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45" windowHeight="8835" firstSheet="2" activeTab="6"/>
  </bookViews>
  <sheets>
    <sheet name="Форма № 3_ОУ_5 кл" sheetId="1" r:id="rId1"/>
    <sheet name="Форма № 3_ОУ_6 кл" sheetId="2" r:id="rId2"/>
    <sheet name="Форма № 3_ОУ_7 кл" sheetId="3" r:id="rId3"/>
    <sheet name="Форма № 3_ОУ_8 кл" sheetId="4" r:id="rId4"/>
    <sheet name="Форма № 3_ОУ_9 кл" sheetId="5" r:id="rId5"/>
    <sheet name="Форма № 3_ОУ_10 кл" sheetId="6" r:id="rId6"/>
    <sheet name="Форма № 3_ОУ_11 кл" sheetId="7" r:id="rId7"/>
  </sheets>
  <definedNames>
    <definedName name="_xlnm.Print_Area" localSheetId="5">'Форма № 3_ОУ_10 кл'!$A$1:$AC$23</definedName>
    <definedName name="_xlnm.Print_Area" localSheetId="6">'Форма № 3_ОУ_11 кл'!$A$1:$AC$21</definedName>
    <definedName name="_xlnm.Print_Area" localSheetId="0">'Форма № 3_ОУ_5 кл'!$A$1:$AC$12</definedName>
    <definedName name="_xlnm.Print_Area" localSheetId="1">'Форма № 3_ОУ_6 кл'!$A$1:$AC$21</definedName>
    <definedName name="_xlnm.Print_Area" localSheetId="2">'Форма № 3_ОУ_7 кл'!$A$1:$AC$27</definedName>
    <definedName name="_xlnm.Print_Area" localSheetId="3">'Форма № 3_ОУ_8 кл'!$A$1:$AC$29</definedName>
    <definedName name="_xlnm.Print_Area" localSheetId="4">'Форма № 3_ОУ_9 кл'!$A$1:$AC$21</definedName>
  </definedNames>
  <calcPr fullCalcOnLoad="1" refMode="R1C1"/>
</workbook>
</file>

<file path=xl/sharedStrings.xml><?xml version="1.0" encoding="utf-8"?>
<sst xmlns="http://schemas.openxmlformats.org/spreadsheetml/2006/main" count="582" uniqueCount="230">
  <si>
    <t xml:space="preserve">Количество баллов за выполнение заданий </t>
  </si>
  <si>
    <t>Результат (балл)</t>
  </si>
  <si>
    <t>Тип диплома</t>
  </si>
  <si>
    <t>Уровень (класс обучения)</t>
  </si>
  <si>
    <t>Гражданство</t>
  </si>
  <si>
    <t>Дата рождения</t>
  </si>
  <si>
    <t>Отчество</t>
  </si>
  <si>
    <t>Имя</t>
  </si>
  <si>
    <t>Фамилия</t>
  </si>
  <si>
    <t>№</t>
  </si>
  <si>
    <t>Класс</t>
  </si>
  <si>
    <t>Предмет</t>
  </si>
  <si>
    <t>(полное наименование образовательного учреждения)</t>
  </si>
  <si>
    <t>По</t>
  </si>
  <si>
    <r>
      <rPr>
        <u val="single"/>
        <sz val="11"/>
        <color indexed="8"/>
        <rFont val="Calibri"/>
        <family val="2"/>
      </rPr>
      <t>Примечание</t>
    </r>
    <r>
      <rPr>
        <sz val="11"/>
        <color theme="1"/>
        <rFont val="Calibri"/>
        <family val="2"/>
      </rPr>
      <t>: Список участников школьного этапа всероссийской олимпиады школьников формируется по результатам, расположенным в порядке убывания. В графе "Тип диплома" делается запись "победитель" или "призер". Если учащийся не награжден дипломом победителя или призера, в графе "Тип диплома" ничего не пишется. Графа "Результат (балл) суммируется автоматически из проставленных баллов за выполнение заданий. Форма сдается в МКУ информационно-аналитический центр образования в электронном виде.</t>
    </r>
  </si>
  <si>
    <t>Форма №3-ОУ</t>
  </si>
  <si>
    <t>муниципальному автономному общеобразовательному учреждению города Ростова-на-Дону "Юридическая гимназия № 9 имени Михаила Михайловича Сперанского"</t>
  </si>
  <si>
    <t>литература</t>
  </si>
  <si>
    <t>Ангелина</t>
  </si>
  <si>
    <t>Евгеньевна</t>
  </si>
  <si>
    <t>РФ</t>
  </si>
  <si>
    <t xml:space="preserve">Никитин  </t>
  </si>
  <si>
    <t>Доминик</t>
  </si>
  <si>
    <t>Александрович</t>
  </si>
  <si>
    <t>Сергеевич</t>
  </si>
  <si>
    <t>Алексеевич</t>
  </si>
  <si>
    <t>Дарья</t>
  </si>
  <si>
    <t>Алексеевна</t>
  </si>
  <si>
    <t>Екатерина</t>
  </si>
  <si>
    <t>Владимировна</t>
  </si>
  <si>
    <t>Романовна</t>
  </si>
  <si>
    <t>Мария</t>
  </si>
  <si>
    <t>Олеговна</t>
  </si>
  <si>
    <t>Александровна</t>
  </si>
  <si>
    <t>Софья</t>
  </si>
  <si>
    <t>Кузнецова</t>
  </si>
  <si>
    <t>Константиновна</t>
  </si>
  <si>
    <t>Зайцева</t>
  </si>
  <si>
    <t>Арина</t>
  </si>
  <si>
    <t>Игоревна</t>
  </si>
  <si>
    <t>Анна</t>
  </si>
  <si>
    <t>Сергеевна</t>
  </si>
  <si>
    <t>Дмитриевна</t>
  </si>
  <si>
    <t>Анастасия</t>
  </si>
  <si>
    <t>Петросова</t>
  </si>
  <si>
    <t>Никита</t>
  </si>
  <si>
    <t>Яна</t>
  </si>
  <si>
    <t>Гюльмамедов</t>
  </si>
  <si>
    <t>Давид</t>
  </si>
  <si>
    <t>Натигович</t>
  </si>
  <si>
    <t>Алина</t>
  </si>
  <si>
    <t>Александр</t>
  </si>
  <si>
    <t>Андреевич</t>
  </si>
  <si>
    <t>Андрей</t>
  </si>
  <si>
    <t>Андреевна</t>
  </si>
  <si>
    <t>Сандоянц</t>
  </si>
  <si>
    <t>Тигран</t>
  </si>
  <si>
    <t>Альбертович</t>
  </si>
  <si>
    <t>Алексей</t>
  </si>
  <si>
    <t>Семенникова</t>
  </si>
  <si>
    <t>Давыдовна</t>
  </si>
  <si>
    <t xml:space="preserve">Скопинцева </t>
  </si>
  <si>
    <t>Лилия</t>
  </si>
  <si>
    <t>Вячеславович</t>
  </si>
  <si>
    <t>Юрьевич</t>
  </si>
  <si>
    <t>Мастюгин</t>
  </si>
  <si>
    <t>Людмила</t>
  </si>
  <si>
    <t>Диана</t>
  </si>
  <si>
    <t>Викторовна</t>
  </si>
  <si>
    <t>Григоренко</t>
  </si>
  <si>
    <t>Симонова</t>
  </si>
  <si>
    <t>Нина</t>
  </si>
  <si>
    <t>Евгеньевич</t>
  </si>
  <si>
    <t>Панчишко</t>
  </si>
  <si>
    <t>Владислав</t>
  </si>
  <si>
    <t>Иванович</t>
  </si>
  <si>
    <t>Никульникова</t>
  </si>
  <si>
    <t>Дмитрий</t>
  </si>
  <si>
    <t>Бугаева</t>
  </si>
  <si>
    <t>Витальевна</t>
  </si>
  <si>
    <t>Арифова</t>
  </si>
  <si>
    <t>Константинович</t>
  </si>
  <si>
    <t>Олегович</t>
  </si>
  <si>
    <t>Авилова</t>
  </si>
  <si>
    <t>Герта</t>
  </si>
  <si>
    <t>Носок</t>
  </si>
  <si>
    <t>Крахмалева</t>
  </si>
  <si>
    <r>
      <rPr>
        <u val="single"/>
        <sz val="11"/>
        <color indexed="8"/>
        <rFont val="Times New Roman"/>
        <family val="1"/>
      </rPr>
      <t>Примечание</t>
    </r>
    <r>
      <rPr>
        <sz val="11"/>
        <color indexed="8"/>
        <rFont val="Times New Roman"/>
        <family val="1"/>
      </rPr>
      <t>: Список участников школьного этапа всероссийской олимпиады школьников формируется по результатам, расположенным в порядке убывания. В графе "Тип диплома" делается запись "победитель" или "призер". Если учащийся не награжден дипломом победителя или призера, в графе "Тип диплома" ничего не пишется. Графа "Результат (балл) суммируется автоматически из проставленных баллов за выполнение заданий. Форма сдается в МКУ информационно-аналитический центр образования в электронном виде.</t>
    </r>
  </si>
  <si>
    <t>Рогозина</t>
  </si>
  <si>
    <t>Карина</t>
  </si>
  <si>
    <t>Баташева</t>
  </si>
  <si>
    <t>Полина</t>
  </si>
  <si>
    <t>Стрикалова</t>
  </si>
  <si>
    <t>Денисовна</t>
  </si>
  <si>
    <t>Дмитриевич</t>
  </si>
  <si>
    <t>Список участников школьного (основного) этапа всероссийской олимпиады школьников</t>
  </si>
  <si>
    <t xml:space="preserve">Нам </t>
  </si>
  <si>
    <t>Елена</t>
  </si>
  <si>
    <t>Шевченко</t>
  </si>
  <si>
    <t>Михаил</t>
  </si>
  <si>
    <t>Шикарева</t>
  </si>
  <si>
    <t>Татьяна</t>
  </si>
  <si>
    <t>Вакуленко</t>
  </si>
  <si>
    <t>Валерия</t>
  </si>
  <si>
    <t>Шкарпетко</t>
  </si>
  <si>
    <t>Майя</t>
  </si>
  <si>
    <t xml:space="preserve">Потапов </t>
  </si>
  <si>
    <t>Марк</t>
  </si>
  <si>
    <t>25.06.2005.</t>
  </si>
  <si>
    <t>Минина</t>
  </si>
  <si>
    <t>София</t>
  </si>
  <si>
    <t>Валерьевна</t>
  </si>
  <si>
    <t xml:space="preserve">Рагулина </t>
  </si>
  <si>
    <t>Юлия</t>
  </si>
  <si>
    <t>Казакова</t>
  </si>
  <si>
    <t>Вера</t>
  </si>
  <si>
    <t>Плешко</t>
  </si>
  <si>
    <t>Елизавета</t>
  </si>
  <si>
    <t>Михайловна</t>
  </si>
  <si>
    <t>Гринёва</t>
  </si>
  <si>
    <t>Вадимовна</t>
  </si>
  <si>
    <t>Трифонов</t>
  </si>
  <si>
    <t xml:space="preserve">Чернышова </t>
  </si>
  <si>
    <t>10.01.2005.</t>
  </si>
  <si>
    <t xml:space="preserve">Перепелица </t>
  </si>
  <si>
    <t xml:space="preserve">Юдин </t>
  </si>
  <si>
    <t>Павлович</t>
  </si>
  <si>
    <t xml:space="preserve">Печёнкина </t>
  </si>
  <si>
    <t>Наталья</t>
  </si>
  <si>
    <t xml:space="preserve">Анфимова </t>
  </si>
  <si>
    <t xml:space="preserve">Баласанян </t>
  </si>
  <si>
    <t>Нарэ</t>
  </si>
  <si>
    <t>Армановна</t>
  </si>
  <si>
    <t xml:space="preserve">Опимах </t>
  </si>
  <si>
    <t xml:space="preserve">Ермолаева </t>
  </si>
  <si>
    <t>Руслановна</t>
  </si>
  <si>
    <t xml:space="preserve">Невструева </t>
  </si>
  <si>
    <t xml:space="preserve">Клименко </t>
  </si>
  <si>
    <t xml:space="preserve">Дорошенко </t>
  </si>
  <si>
    <t>Вероника</t>
  </si>
  <si>
    <t xml:space="preserve">Попова </t>
  </si>
  <si>
    <t>Ревякин</t>
  </si>
  <si>
    <t>Денисович</t>
  </si>
  <si>
    <t>Жиляев</t>
  </si>
  <si>
    <t>Аркадий</t>
  </si>
  <si>
    <t>Бех</t>
  </si>
  <si>
    <t>Крылов</t>
  </si>
  <si>
    <t xml:space="preserve">Васько </t>
  </si>
  <si>
    <t>Светлана</t>
  </si>
  <si>
    <t>16.09.2003.</t>
  </si>
  <si>
    <t xml:space="preserve">Катрич </t>
  </si>
  <si>
    <t xml:space="preserve">Косенко </t>
  </si>
  <si>
    <t xml:space="preserve">Щипанкина </t>
  </si>
  <si>
    <t xml:space="preserve">Кондратова  </t>
  </si>
  <si>
    <t xml:space="preserve">Дадян </t>
  </si>
  <si>
    <t>Мареета</t>
  </si>
  <si>
    <t>Арменовна</t>
  </si>
  <si>
    <t xml:space="preserve">Кужман </t>
  </si>
  <si>
    <t xml:space="preserve">Азарова </t>
  </si>
  <si>
    <t>Петровна</t>
  </si>
  <si>
    <t>Пимонова</t>
  </si>
  <si>
    <t>Шумилкина</t>
  </si>
  <si>
    <t xml:space="preserve">Любимцева </t>
  </si>
  <si>
    <t>Галина</t>
  </si>
  <si>
    <t>Чиброва</t>
  </si>
  <si>
    <t>Степановна</t>
  </si>
  <si>
    <t xml:space="preserve">Комарова </t>
  </si>
  <si>
    <t>06.09.2002.</t>
  </si>
  <si>
    <t xml:space="preserve">Тонконогова </t>
  </si>
  <si>
    <t>Шляхова</t>
  </si>
  <si>
    <t>Костуева</t>
  </si>
  <si>
    <t>Илона</t>
  </si>
  <si>
    <t xml:space="preserve">Жукова </t>
  </si>
  <si>
    <t xml:space="preserve">Куркулёва </t>
  </si>
  <si>
    <t xml:space="preserve">Москаленко </t>
  </si>
  <si>
    <t xml:space="preserve">Соболев </t>
  </si>
  <si>
    <t>Романович</t>
  </si>
  <si>
    <t>Батальщикова</t>
  </si>
  <si>
    <t xml:space="preserve">Примак </t>
  </si>
  <si>
    <t>Евгений</t>
  </si>
  <si>
    <t>Тащиева</t>
  </si>
  <si>
    <t xml:space="preserve">Обозная </t>
  </si>
  <si>
    <t xml:space="preserve">Мисюра </t>
  </si>
  <si>
    <t>Саликов</t>
  </si>
  <si>
    <t xml:space="preserve">Реута </t>
  </si>
  <si>
    <t>Федоровна</t>
  </si>
  <si>
    <t xml:space="preserve">Поддуева </t>
  </si>
  <si>
    <t>Георгиевна</t>
  </si>
  <si>
    <t xml:space="preserve">Савицкайте </t>
  </si>
  <si>
    <t>Стефания</t>
  </si>
  <si>
    <t xml:space="preserve">Ожегова </t>
  </si>
  <si>
    <t xml:space="preserve">Палий </t>
  </si>
  <si>
    <t xml:space="preserve">Галустян </t>
  </si>
  <si>
    <t>Элеонора</t>
  </si>
  <si>
    <t>Гагиковна</t>
  </si>
  <si>
    <t>Корчук</t>
  </si>
  <si>
    <t>Робертовна</t>
  </si>
  <si>
    <t>Соколова</t>
  </si>
  <si>
    <t>Алена</t>
  </si>
  <si>
    <t>Абрамова</t>
  </si>
  <si>
    <t xml:space="preserve">Полетаева </t>
  </si>
  <si>
    <t>Эвелина</t>
  </si>
  <si>
    <t>Юрьевна</t>
  </si>
  <si>
    <t xml:space="preserve">Иванникова </t>
  </si>
  <si>
    <t>Марина</t>
  </si>
  <si>
    <t>01.03.2000.</t>
  </si>
  <si>
    <t xml:space="preserve">Головина </t>
  </si>
  <si>
    <t xml:space="preserve">Тимофеева </t>
  </si>
  <si>
    <t>Антоновна</t>
  </si>
  <si>
    <t xml:space="preserve">Ахаева </t>
  </si>
  <si>
    <t xml:space="preserve">Лубянова </t>
  </si>
  <si>
    <t xml:space="preserve">Беденко </t>
  </si>
  <si>
    <t>Даниил</t>
  </si>
  <si>
    <t>Федоренко</t>
  </si>
  <si>
    <t>Максимовна</t>
  </si>
  <si>
    <t>Курочкина</t>
  </si>
  <si>
    <t>Тамара</t>
  </si>
  <si>
    <t>Клюева</t>
  </si>
  <si>
    <t xml:space="preserve">Сухорыба </t>
  </si>
  <si>
    <t>Амелия</t>
  </si>
  <si>
    <t>26.10.1999.</t>
  </si>
  <si>
    <t xml:space="preserve">Гусева </t>
  </si>
  <si>
    <t xml:space="preserve">Чепурченко </t>
  </si>
  <si>
    <t>Яков</t>
  </si>
  <si>
    <t xml:space="preserve">Сергеева </t>
  </si>
  <si>
    <t>Кончакова</t>
  </si>
  <si>
    <t>Пилипенко</t>
  </si>
  <si>
    <t>неявка</t>
  </si>
  <si>
    <t>Победитель</t>
  </si>
  <si>
    <t>Призер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</si>
</sst>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2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47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11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9" fillId="0" borderId="10" xfId="0" applyFont="1" applyBorder="1" applyAlignment="1">
      <alignment wrapText="1"/>
    </xf>
    <xf numFmtId="14" fontId="49" fillId="0" borderId="10" xfId="0" applyNumberFormat="1" applyFont="1" applyBorder="1" applyAlignment="1">
      <alignment wrapText="1"/>
    </xf>
    <xf numFmtId="0" fontId="50" fillId="0" borderId="10" xfId="0" applyFont="1" applyBorder="1" applyAlignment="1">
      <alignment vertical="top" wrapText="1"/>
    </xf>
    <xf numFmtId="14" fontId="50" fillId="0" borderId="10" xfId="0" applyNumberFormat="1" applyFont="1" applyBorder="1" applyAlignment="1">
      <alignment vertical="top" wrapText="1"/>
    </xf>
    <xf numFmtId="0" fontId="50" fillId="0" borderId="10" xfId="0" applyFont="1" applyBorder="1" applyAlignment="1">
      <alignment wrapText="1"/>
    </xf>
    <xf numFmtId="14" fontId="50" fillId="0" borderId="1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4" fontId="50" fillId="0" borderId="10" xfId="0" applyNumberFormat="1" applyFont="1" applyBorder="1" applyAlignment="1">
      <alignment horizontal="right" wrapText="1"/>
    </xf>
    <xf numFmtId="14" fontId="50" fillId="0" borderId="10" xfId="0" applyNumberFormat="1" applyFont="1" applyBorder="1" applyAlignment="1">
      <alignment horizontal="right" vertical="top" wrapText="1"/>
    </xf>
    <xf numFmtId="0" fontId="50" fillId="0" borderId="10" xfId="0" applyFont="1" applyBorder="1" applyAlignment="1">
      <alignment horizontal="right" vertical="top" wrapText="1"/>
    </xf>
    <xf numFmtId="14" fontId="49" fillId="0" borderId="1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0" fontId="50" fillId="0" borderId="12" xfId="0" applyFont="1" applyBorder="1" applyAlignment="1">
      <alignment vertical="top" wrapText="1"/>
    </xf>
    <xf numFmtId="14" fontId="0" fillId="0" borderId="10" xfId="0" applyNumberFormat="1" applyFont="1" applyBorder="1" applyAlignment="1">
      <alignment/>
    </xf>
    <xf numFmtId="0" fontId="50" fillId="0" borderId="12" xfId="0" applyFont="1" applyBorder="1" applyAlignment="1">
      <alignment wrapText="1"/>
    </xf>
    <xf numFmtId="14" fontId="50" fillId="0" borderId="12" xfId="0" applyNumberFormat="1" applyFont="1" applyBorder="1" applyAlignment="1">
      <alignment horizontal="right" wrapText="1"/>
    </xf>
    <xf numFmtId="0" fontId="37" fillId="0" borderId="10" xfId="0" applyFont="1" applyBorder="1" applyAlignment="1">
      <alignment/>
    </xf>
    <xf numFmtId="0" fontId="51" fillId="0" borderId="10" xfId="0" applyFont="1" applyBorder="1" applyAlignment="1">
      <alignment vertical="top" wrapText="1"/>
    </xf>
    <xf numFmtId="14" fontId="51" fillId="0" borderId="10" xfId="0" applyNumberFormat="1" applyFont="1" applyBorder="1" applyAlignment="1">
      <alignment vertical="top" wrapText="1"/>
    </xf>
    <xf numFmtId="0" fontId="37" fillId="0" borderId="10" xfId="0" applyFont="1" applyBorder="1" applyAlignment="1">
      <alignment horizontal="left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51" fillId="0" borderId="10" xfId="0" applyFont="1" applyBorder="1" applyAlignment="1">
      <alignment wrapText="1"/>
    </xf>
    <xf numFmtId="0" fontId="52" fillId="0" borderId="10" xfId="0" applyFont="1" applyBorder="1" applyAlignment="1">
      <alignment wrapText="1"/>
    </xf>
    <xf numFmtId="14" fontId="51" fillId="0" borderId="10" xfId="0" applyNumberFormat="1" applyFont="1" applyBorder="1" applyAlignment="1">
      <alignment wrapText="1"/>
    </xf>
    <xf numFmtId="0" fontId="37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left"/>
    </xf>
    <xf numFmtId="0" fontId="37" fillId="0" borderId="10" xfId="0" applyFont="1" applyBorder="1" applyAlignment="1">
      <alignment horizontal="left" vertical="center"/>
    </xf>
    <xf numFmtId="0" fontId="37" fillId="0" borderId="0" xfId="0" applyFont="1" applyBorder="1" applyAlignment="1">
      <alignment horizontal="left"/>
    </xf>
    <xf numFmtId="14" fontId="52" fillId="0" borderId="10" xfId="0" applyNumberFormat="1" applyFont="1" applyBorder="1" applyAlignment="1">
      <alignment wrapText="1"/>
    </xf>
    <xf numFmtId="14" fontId="51" fillId="0" borderId="10" xfId="0" applyNumberFormat="1" applyFont="1" applyBorder="1" applyAlignment="1">
      <alignment horizontal="right" wrapText="1"/>
    </xf>
    <xf numFmtId="0" fontId="37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14" fontId="52" fillId="0" borderId="10" xfId="0" applyNumberFormat="1" applyFont="1" applyBorder="1" applyAlignment="1">
      <alignment vertical="top" wrapText="1"/>
    </xf>
    <xf numFmtId="14" fontId="51" fillId="0" borderId="10" xfId="0" applyNumberFormat="1" applyFont="1" applyBorder="1" applyAlignment="1">
      <alignment horizontal="right" vertical="top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center" wrapText="1"/>
    </xf>
    <xf numFmtId="0" fontId="47" fillId="0" borderId="14" xfId="0" applyFont="1" applyBorder="1" applyAlignment="1">
      <alignment vertical="center" wrapText="1"/>
    </xf>
    <xf numFmtId="0" fontId="47" fillId="0" borderId="15" xfId="0" applyFont="1" applyBorder="1" applyAlignment="1">
      <alignment vertical="center" wrapText="1"/>
    </xf>
    <xf numFmtId="0" fontId="47" fillId="0" borderId="16" xfId="0" applyFont="1" applyBorder="1" applyAlignment="1">
      <alignment vertical="center" wrapText="1"/>
    </xf>
    <xf numFmtId="0" fontId="47" fillId="0" borderId="14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55" fillId="0" borderId="17" xfId="0" applyFont="1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9.140625" style="16" customWidth="1"/>
    <col min="2" max="2" width="24.140625" style="16" customWidth="1"/>
    <col min="3" max="3" width="23.140625" style="16" customWidth="1"/>
    <col min="4" max="4" width="23.57421875" style="16" customWidth="1"/>
    <col min="5" max="5" width="13.140625" style="16" customWidth="1"/>
    <col min="6" max="6" width="13.28125" style="16" customWidth="1"/>
    <col min="7" max="7" width="12.28125" style="16" customWidth="1"/>
    <col min="8" max="8" width="13.421875" style="16" customWidth="1"/>
    <col min="9" max="9" width="12.140625" style="17" customWidth="1"/>
    <col min="10" max="10" width="4.57421875" style="16" customWidth="1"/>
    <col min="11" max="29" width="4.421875" style="16" customWidth="1"/>
    <col min="30" max="16384" width="9.140625" style="16" customWidth="1"/>
  </cols>
  <sheetData>
    <row r="1" ht="15">
      <c r="N1" s="16" t="s">
        <v>15</v>
      </c>
    </row>
    <row r="2" spans="2:29" ht="26.25">
      <c r="B2" s="18" t="s">
        <v>95</v>
      </c>
      <c r="J2" s="69" t="s">
        <v>87</v>
      </c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</row>
    <row r="3" spans="10:29" ht="15.75" thickBot="1"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</row>
    <row r="4" spans="1:29" ht="31.5" customHeight="1" thickBot="1">
      <c r="A4" s="19" t="s">
        <v>13</v>
      </c>
      <c r="B4" s="70" t="s">
        <v>16</v>
      </c>
      <c r="C4" s="71"/>
      <c r="D4" s="71"/>
      <c r="E4" s="71"/>
      <c r="F4" s="71"/>
      <c r="G4" s="71"/>
      <c r="H4" s="72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</row>
    <row r="5" spans="2:29" ht="15.75" thickBot="1">
      <c r="B5" s="75" t="s">
        <v>12</v>
      </c>
      <c r="C5" s="75"/>
      <c r="D5" s="75"/>
      <c r="E5" s="75"/>
      <c r="F5" s="75"/>
      <c r="G5" s="75"/>
      <c r="H5" s="75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</row>
    <row r="6" spans="1:29" ht="15.75" thickBot="1">
      <c r="A6" s="16" t="s">
        <v>11</v>
      </c>
      <c r="B6" s="73" t="s">
        <v>17</v>
      </c>
      <c r="C6" s="74"/>
      <c r="E6" s="19" t="s">
        <v>10</v>
      </c>
      <c r="F6" s="20">
        <v>5</v>
      </c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</row>
    <row r="8" spans="1:29" s="21" customFormat="1" ht="27" customHeight="1">
      <c r="A8" s="67" t="s">
        <v>9</v>
      </c>
      <c r="B8" s="67" t="s">
        <v>8</v>
      </c>
      <c r="C8" s="67" t="s">
        <v>7</v>
      </c>
      <c r="D8" s="67" t="s">
        <v>6</v>
      </c>
      <c r="E8" s="67" t="s">
        <v>5</v>
      </c>
      <c r="F8" s="67" t="s">
        <v>4</v>
      </c>
      <c r="G8" s="67" t="s">
        <v>3</v>
      </c>
      <c r="H8" s="67" t="s">
        <v>2</v>
      </c>
      <c r="I8" s="67" t="s">
        <v>1</v>
      </c>
      <c r="J8" s="76" t="s">
        <v>0</v>
      </c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</row>
    <row r="9" spans="1:29" ht="15">
      <c r="A9" s="77"/>
      <c r="B9" s="77"/>
      <c r="C9" s="68"/>
      <c r="D9" s="68"/>
      <c r="E9" s="68"/>
      <c r="F9" s="68"/>
      <c r="G9" s="68"/>
      <c r="H9" s="68"/>
      <c r="I9" s="68"/>
      <c r="J9" s="22">
        <v>1</v>
      </c>
      <c r="K9" s="22">
        <v>2</v>
      </c>
      <c r="L9" s="22">
        <v>3</v>
      </c>
      <c r="M9" s="22">
        <v>4</v>
      </c>
      <c r="N9" s="22">
        <v>5</v>
      </c>
      <c r="O9" s="22">
        <v>6</v>
      </c>
      <c r="P9" s="22">
        <v>7</v>
      </c>
      <c r="Q9" s="22">
        <v>8</v>
      </c>
      <c r="R9" s="22">
        <v>9</v>
      </c>
      <c r="S9" s="22">
        <v>10</v>
      </c>
      <c r="T9" s="22">
        <v>11</v>
      </c>
      <c r="U9" s="22">
        <v>12</v>
      </c>
      <c r="V9" s="22">
        <v>13</v>
      </c>
      <c r="W9" s="22">
        <v>14</v>
      </c>
      <c r="X9" s="22">
        <v>15</v>
      </c>
      <c r="Y9" s="22">
        <v>16</v>
      </c>
      <c r="Z9" s="22">
        <v>17</v>
      </c>
      <c r="AA9" s="22">
        <v>18</v>
      </c>
      <c r="AB9" s="22">
        <v>19</v>
      </c>
      <c r="AC9" s="22">
        <v>20</v>
      </c>
    </row>
    <row r="10" spans="1:29" s="64" customFormat="1" ht="15.75">
      <c r="A10" s="61">
        <v>1</v>
      </c>
      <c r="B10" s="52" t="s">
        <v>92</v>
      </c>
      <c r="C10" s="52" t="s">
        <v>31</v>
      </c>
      <c r="D10" s="52" t="s">
        <v>93</v>
      </c>
      <c r="E10" s="58">
        <v>38484</v>
      </c>
      <c r="F10" s="62" t="s">
        <v>20</v>
      </c>
      <c r="G10" s="62">
        <v>5</v>
      </c>
      <c r="H10" s="61" t="s">
        <v>228</v>
      </c>
      <c r="I10" s="63">
        <f aca="true" t="shared" si="0" ref="I10:I17">SUM(J10:Q10)</f>
        <v>30</v>
      </c>
      <c r="J10" s="61">
        <v>15</v>
      </c>
      <c r="K10" s="61">
        <v>15</v>
      </c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</row>
    <row r="11" spans="1:29" s="64" customFormat="1" ht="15.75">
      <c r="A11" s="61">
        <v>2</v>
      </c>
      <c r="B11" s="51" t="s">
        <v>100</v>
      </c>
      <c r="C11" s="51" t="s">
        <v>101</v>
      </c>
      <c r="D11" s="46" t="s">
        <v>36</v>
      </c>
      <c r="E11" s="53">
        <v>38620</v>
      </c>
      <c r="F11" s="62" t="s">
        <v>20</v>
      </c>
      <c r="G11" s="62">
        <v>5</v>
      </c>
      <c r="H11" s="61" t="s">
        <v>229</v>
      </c>
      <c r="I11" s="63">
        <f t="shared" si="0"/>
        <v>25</v>
      </c>
      <c r="J11" s="61">
        <v>15</v>
      </c>
      <c r="K11" s="61">
        <v>10</v>
      </c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</row>
    <row r="12" spans="1:29" s="27" customFormat="1" ht="15.75">
      <c r="A12" s="10">
        <v>3</v>
      </c>
      <c r="B12" s="32" t="s">
        <v>102</v>
      </c>
      <c r="C12" s="32" t="s">
        <v>103</v>
      </c>
      <c r="D12" s="30" t="s">
        <v>33</v>
      </c>
      <c r="E12" s="33">
        <v>38698</v>
      </c>
      <c r="F12" s="26" t="s">
        <v>20</v>
      </c>
      <c r="G12" s="26">
        <v>5</v>
      </c>
      <c r="H12" s="10"/>
      <c r="I12" s="23">
        <f t="shared" si="0"/>
        <v>20</v>
      </c>
      <c r="J12" s="10">
        <v>10</v>
      </c>
      <c r="K12" s="10">
        <v>10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ht="15.75">
      <c r="A13" s="10">
        <v>4</v>
      </c>
      <c r="B13" s="30" t="s">
        <v>106</v>
      </c>
      <c r="C13" s="30" t="s">
        <v>107</v>
      </c>
      <c r="D13" s="30" t="s">
        <v>82</v>
      </c>
      <c r="E13" s="38" t="s">
        <v>108</v>
      </c>
      <c r="F13" s="26" t="s">
        <v>20</v>
      </c>
      <c r="G13" s="26">
        <v>5</v>
      </c>
      <c r="H13" s="10"/>
      <c r="I13" s="23">
        <f t="shared" si="0"/>
        <v>20</v>
      </c>
      <c r="J13" s="10">
        <v>10</v>
      </c>
      <c r="K13" s="10">
        <v>10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5.75">
      <c r="A14" s="10">
        <v>5</v>
      </c>
      <c r="B14" s="30" t="s">
        <v>96</v>
      </c>
      <c r="C14" s="30" t="s">
        <v>97</v>
      </c>
      <c r="D14" s="30" t="s">
        <v>41</v>
      </c>
      <c r="E14" s="31">
        <v>38316</v>
      </c>
      <c r="F14" s="26" t="s">
        <v>20</v>
      </c>
      <c r="G14" s="26">
        <v>5</v>
      </c>
      <c r="H14" s="10"/>
      <c r="I14" s="23">
        <f t="shared" si="0"/>
        <v>15</v>
      </c>
      <c r="J14" s="10">
        <v>15</v>
      </c>
      <c r="K14" s="10">
        <v>0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ht="15.75">
      <c r="A15" s="10">
        <v>6</v>
      </c>
      <c r="B15" s="28" t="s">
        <v>109</v>
      </c>
      <c r="C15" s="28" t="s">
        <v>110</v>
      </c>
      <c r="D15" s="28" t="s">
        <v>111</v>
      </c>
      <c r="E15" s="29">
        <v>38250</v>
      </c>
      <c r="F15" s="26" t="s">
        <v>20</v>
      </c>
      <c r="G15" s="26">
        <v>5</v>
      </c>
      <c r="H15" s="10"/>
      <c r="I15" s="23">
        <f t="shared" si="0"/>
        <v>0</v>
      </c>
      <c r="J15" s="10" t="s">
        <v>227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29" ht="15.75">
      <c r="A16" s="10">
        <v>7</v>
      </c>
      <c r="B16" s="32" t="s">
        <v>98</v>
      </c>
      <c r="C16" s="32" t="s">
        <v>99</v>
      </c>
      <c r="D16" s="30" t="s">
        <v>24</v>
      </c>
      <c r="E16" s="33">
        <v>38636</v>
      </c>
      <c r="F16" s="26" t="s">
        <v>20</v>
      </c>
      <c r="G16" s="26">
        <v>5</v>
      </c>
      <c r="H16" s="10"/>
      <c r="I16" s="23">
        <f t="shared" si="0"/>
        <v>0</v>
      </c>
      <c r="J16" s="10" t="s">
        <v>227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1:29" ht="15.75">
      <c r="A17" s="10">
        <v>8</v>
      </c>
      <c r="B17" s="32" t="s">
        <v>104</v>
      </c>
      <c r="C17" s="32" t="s">
        <v>105</v>
      </c>
      <c r="D17" s="30" t="s">
        <v>39</v>
      </c>
      <c r="E17" s="33">
        <v>38739</v>
      </c>
      <c r="F17" s="26" t="s">
        <v>20</v>
      </c>
      <c r="G17" s="26">
        <v>5</v>
      </c>
      <c r="H17" s="10"/>
      <c r="I17" s="23">
        <f t="shared" si="0"/>
        <v>0</v>
      </c>
      <c r="J17" s="10" t="s">
        <v>227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</sheetData>
  <sheetProtection/>
  <mergeCells count="14"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2:AC6"/>
    <mergeCell ref="B4:H4"/>
    <mergeCell ref="B6:C6"/>
    <mergeCell ref="B5:H5"/>
    <mergeCell ref="J8:AC8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zoomScalePageLayoutView="0" workbookViewId="0" topLeftCell="A1">
      <selection activeCell="B10" sqref="B10"/>
    </sheetView>
  </sheetViews>
  <sheetFormatPr defaultColWidth="9.140625" defaultRowHeight="15"/>
  <cols>
    <col min="2" max="2" width="24.140625" style="0" customWidth="1"/>
    <col min="3" max="3" width="23.140625" style="0" customWidth="1"/>
    <col min="4" max="4" width="23.57421875" style="0" customWidth="1"/>
    <col min="5" max="5" width="13.140625" style="0" customWidth="1"/>
    <col min="6" max="6" width="13.28125" style="0" customWidth="1"/>
    <col min="7" max="7" width="12.28125" style="0" customWidth="1"/>
    <col min="8" max="8" width="13.421875" style="0" customWidth="1"/>
    <col min="9" max="9" width="12.140625" style="1" customWidth="1"/>
    <col min="10" max="10" width="4.57421875" style="0" customWidth="1"/>
    <col min="11" max="29" width="4.421875" style="0" customWidth="1"/>
  </cols>
  <sheetData>
    <row r="1" ht="15">
      <c r="N1" t="s">
        <v>15</v>
      </c>
    </row>
    <row r="2" spans="2:29" ht="26.25">
      <c r="B2" s="18" t="s">
        <v>95</v>
      </c>
      <c r="J2" s="81" t="s">
        <v>14</v>
      </c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</row>
    <row r="3" spans="10:29" ht="15.75" thickBot="1"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</row>
    <row r="4" spans="1:29" ht="31.5" customHeight="1" thickBot="1">
      <c r="A4" s="5" t="s">
        <v>13</v>
      </c>
      <c r="B4" s="82" t="s">
        <v>16</v>
      </c>
      <c r="C4" s="83"/>
      <c r="D4" s="83"/>
      <c r="E4" s="83"/>
      <c r="F4" s="83"/>
      <c r="G4" s="83"/>
      <c r="H4" s="84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</row>
    <row r="5" spans="2:29" ht="15.75" thickBot="1">
      <c r="B5" s="85" t="s">
        <v>12</v>
      </c>
      <c r="C5" s="85"/>
      <c r="D5" s="85"/>
      <c r="E5" s="85"/>
      <c r="F5" s="85"/>
      <c r="G5" s="85"/>
      <c r="H5" s="85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</row>
    <row r="6" spans="1:29" ht="15.75" thickBot="1">
      <c r="A6" t="s">
        <v>11</v>
      </c>
      <c r="B6" s="86" t="s">
        <v>17</v>
      </c>
      <c r="C6" s="87"/>
      <c r="E6" s="5" t="s">
        <v>10</v>
      </c>
      <c r="F6" s="4">
        <v>6</v>
      </c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</row>
    <row r="8" spans="1:29" s="14" customFormat="1" ht="27" customHeight="1">
      <c r="A8" s="78" t="s">
        <v>9</v>
      </c>
      <c r="B8" s="78" t="s">
        <v>8</v>
      </c>
      <c r="C8" s="78" t="s">
        <v>7</v>
      </c>
      <c r="D8" s="78" t="s">
        <v>6</v>
      </c>
      <c r="E8" s="78" t="s">
        <v>5</v>
      </c>
      <c r="F8" s="78" t="s">
        <v>4</v>
      </c>
      <c r="G8" s="78" t="s">
        <v>3</v>
      </c>
      <c r="H8" s="78" t="s">
        <v>2</v>
      </c>
      <c r="I8" s="78" t="s">
        <v>1</v>
      </c>
      <c r="J8" s="80" t="s">
        <v>0</v>
      </c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</row>
    <row r="9" spans="1:29" s="12" customFormat="1" ht="15">
      <c r="A9" s="79"/>
      <c r="B9" s="79"/>
      <c r="C9" s="79"/>
      <c r="D9" s="79"/>
      <c r="E9" s="79"/>
      <c r="F9" s="79"/>
      <c r="G9" s="79"/>
      <c r="H9" s="79"/>
      <c r="I9" s="79"/>
      <c r="J9" s="15">
        <v>1</v>
      </c>
      <c r="K9" s="15">
        <v>2</v>
      </c>
      <c r="L9" s="15">
        <v>3</v>
      </c>
      <c r="M9" s="15">
        <v>4</v>
      </c>
      <c r="N9" s="15">
        <v>5</v>
      </c>
      <c r="O9" s="15">
        <v>6</v>
      </c>
      <c r="P9" s="15">
        <v>7</v>
      </c>
      <c r="Q9" s="15">
        <v>8</v>
      </c>
      <c r="R9" s="15">
        <v>9</v>
      </c>
      <c r="S9" s="15">
        <v>10</v>
      </c>
      <c r="T9" s="15">
        <v>11</v>
      </c>
      <c r="U9" s="15">
        <v>12</v>
      </c>
      <c r="V9" s="15">
        <v>13</v>
      </c>
      <c r="W9" s="15">
        <v>14</v>
      </c>
      <c r="X9" s="15">
        <v>15</v>
      </c>
      <c r="Y9" s="15">
        <v>16</v>
      </c>
      <c r="Z9" s="15">
        <v>17</v>
      </c>
      <c r="AA9" s="15">
        <v>18</v>
      </c>
      <c r="AB9" s="15">
        <v>19</v>
      </c>
      <c r="AC9" s="15">
        <v>20</v>
      </c>
    </row>
    <row r="10" spans="1:29" s="50" customFormat="1" ht="15.75">
      <c r="A10" s="45">
        <v>1</v>
      </c>
      <c r="B10" s="46" t="s">
        <v>112</v>
      </c>
      <c r="C10" s="46" t="s">
        <v>113</v>
      </c>
      <c r="D10" s="46" t="s">
        <v>33</v>
      </c>
      <c r="E10" s="47">
        <v>38174</v>
      </c>
      <c r="F10" s="48" t="s">
        <v>20</v>
      </c>
      <c r="G10" s="48">
        <v>6</v>
      </c>
      <c r="H10" s="45" t="s">
        <v>228</v>
      </c>
      <c r="I10" s="49">
        <f aca="true" t="shared" si="0" ref="I10:I22">SUM(J10:S10)</f>
        <v>50</v>
      </c>
      <c r="J10" s="45">
        <v>20</v>
      </c>
      <c r="K10" s="45">
        <v>30</v>
      </c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</row>
    <row r="11" spans="1:29" s="50" customFormat="1" ht="15.75">
      <c r="A11" s="45">
        <v>2</v>
      </c>
      <c r="B11" s="46" t="s">
        <v>124</v>
      </c>
      <c r="C11" s="46" t="s">
        <v>53</v>
      </c>
      <c r="D11" s="46" t="s">
        <v>81</v>
      </c>
      <c r="E11" s="47">
        <v>38470</v>
      </c>
      <c r="F11" s="48" t="s">
        <v>20</v>
      </c>
      <c r="G11" s="48">
        <v>6</v>
      </c>
      <c r="H11" s="45" t="s">
        <v>229</v>
      </c>
      <c r="I11" s="49">
        <f t="shared" si="0"/>
        <v>37</v>
      </c>
      <c r="J11" s="45">
        <v>15</v>
      </c>
      <c r="K11" s="45">
        <v>22</v>
      </c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</row>
    <row r="12" spans="1:29" s="50" customFormat="1" ht="15.75">
      <c r="A12" s="45">
        <v>3</v>
      </c>
      <c r="B12" s="46" t="s">
        <v>127</v>
      </c>
      <c r="C12" s="46" t="s">
        <v>128</v>
      </c>
      <c r="D12" s="46" t="s">
        <v>39</v>
      </c>
      <c r="E12" s="47">
        <v>38047</v>
      </c>
      <c r="F12" s="48" t="s">
        <v>20</v>
      </c>
      <c r="G12" s="48">
        <v>6</v>
      </c>
      <c r="H12" s="45" t="s">
        <v>229</v>
      </c>
      <c r="I12" s="49">
        <f t="shared" si="0"/>
        <v>32</v>
      </c>
      <c r="J12" s="45">
        <v>20</v>
      </c>
      <c r="K12" s="45">
        <v>12</v>
      </c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</row>
    <row r="13" spans="1:29" s="50" customFormat="1" ht="15.75">
      <c r="A13" s="45">
        <v>4</v>
      </c>
      <c r="B13" s="51" t="s">
        <v>114</v>
      </c>
      <c r="C13" s="51" t="s">
        <v>115</v>
      </c>
      <c r="D13" s="46" t="s">
        <v>29</v>
      </c>
      <c r="E13" s="53">
        <v>38091</v>
      </c>
      <c r="F13" s="48" t="s">
        <v>20</v>
      </c>
      <c r="G13" s="48">
        <v>6</v>
      </c>
      <c r="H13" s="45" t="s">
        <v>229</v>
      </c>
      <c r="I13" s="49">
        <f t="shared" si="0"/>
        <v>29</v>
      </c>
      <c r="J13" s="45">
        <v>10</v>
      </c>
      <c r="K13" s="45">
        <v>19</v>
      </c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</row>
    <row r="14" spans="1:29" s="34" customFormat="1" ht="15.75">
      <c r="A14" s="7">
        <v>5</v>
      </c>
      <c r="B14" s="28" t="s">
        <v>85</v>
      </c>
      <c r="C14" s="28" t="s">
        <v>34</v>
      </c>
      <c r="D14" s="28" t="s">
        <v>36</v>
      </c>
      <c r="E14" s="29">
        <v>38094</v>
      </c>
      <c r="F14" s="6" t="s">
        <v>20</v>
      </c>
      <c r="G14" s="6">
        <v>6</v>
      </c>
      <c r="H14" s="7"/>
      <c r="I14" s="11">
        <f t="shared" si="0"/>
        <v>23</v>
      </c>
      <c r="J14" s="7">
        <v>12</v>
      </c>
      <c r="K14" s="7">
        <v>11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s="34" customFormat="1" ht="15.75">
      <c r="A15" s="7">
        <v>6</v>
      </c>
      <c r="B15" s="32" t="s">
        <v>116</v>
      </c>
      <c r="C15" s="32" t="s">
        <v>117</v>
      </c>
      <c r="D15" s="30" t="s">
        <v>118</v>
      </c>
      <c r="E15" s="33">
        <v>38121</v>
      </c>
      <c r="F15" s="6" t="s">
        <v>20</v>
      </c>
      <c r="G15" s="6">
        <v>6</v>
      </c>
      <c r="H15" s="7"/>
      <c r="I15" s="11">
        <f t="shared" si="0"/>
        <v>22</v>
      </c>
      <c r="J15" s="7">
        <v>12</v>
      </c>
      <c r="K15" s="7">
        <v>10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s="34" customFormat="1" ht="15.75">
      <c r="A16" s="7">
        <v>7</v>
      </c>
      <c r="B16" s="32" t="s">
        <v>119</v>
      </c>
      <c r="C16" s="32" t="s">
        <v>40</v>
      </c>
      <c r="D16" s="30" t="s">
        <v>120</v>
      </c>
      <c r="E16" s="33">
        <v>38195</v>
      </c>
      <c r="F16" s="6" t="s">
        <v>20</v>
      </c>
      <c r="G16" s="6">
        <v>6</v>
      </c>
      <c r="H16" s="7"/>
      <c r="I16" s="11">
        <f t="shared" si="0"/>
        <v>21</v>
      </c>
      <c r="J16" s="7">
        <v>11</v>
      </c>
      <c r="K16" s="7">
        <v>10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s="34" customFormat="1" ht="15">
      <c r="A17" s="7">
        <v>8</v>
      </c>
      <c r="B17" s="7" t="s">
        <v>225</v>
      </c>
      <c r="C17" s="7" t="s">
        <v>91</v>
      </c>
      <c r="D17" s="7" t="s">
        <v>32</v>
      </c>
      <c r="E17" s="42">
        <v>38265</v>
      </c>
      <c r="F17" s="7" t="s">
        <v>20</v>
      </c>
      <c r="G17" s="6">
        <v>6</v>
      </c>
      <c r="H17" s="7"/>
      <c r="I17" s="11">
        <f t="shared" si="0"/>
        <v>18</v>
      </c>
      <c r="J17" s="7">
        <v>11</v>
      </c>
      <c r="K17" s="7">
        <v>7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s="34" customFormat="1" ht="15.75">
      <c r="A18" s="7">
        <v>9</v>
      </c>
      <c r="B18" s="30" t="s">
        <v>122</v>
      </c>
      <c r="C18" s="30" t="s">
        <v>113</v>
      </c>
      <c r="D18" s="30" t="s">
        <v>42</v>
      </c>
      <c r="E18" s="38" t="s">
        <v>123</v>
      </c>
      <c r="F18" s="6" t="s">
        <v>20</v>
      </c>
      <c r="G18" s="6">
        <v>6</v>
      </c>
      <c r="H18" s="7"/>
      <c r="I18" s="11">
        <f t="shared" si="0"/>
        <v>17</v>
      </c>
      <c r="J18" s="7">
        <v>10</v>
      </c>
      <c r="K18" s="7">
        <v>7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s="34" customFormat="1" ht="15.75">
      <c r="A19" s="7">
        <v>10</v>
      </c>
      <c r="B19" s="32" t="s">
        <v>121</v>
      </c>
      <c r="C19" s="32" t="s">
        <v>53</v>
      </c>
      <c r="D19" s="30" t="s">
        <v>81</v>
      </c>
      <c r="E19" s="33">
        <v>37991</v>
      </c>
      <c r="F19" s="6" t="s">
        <v>20</v>
      </c>
      <c r="G19" s="6">
        <v>6</v>
      </c>
      <c r="H19" s="7"/>
      <c r="I19" s="11">
        <f t="shared" si="0"/>
        <v>15</v>
      </c>
      <c r="J19" s="7">
        <v>6</v>
      </c>
      <c r="K19" s="7">
        <v>9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s="34" customFormat="1" ht="15.75">
      <c r="A20" s="7">
        <v>11</v>
      </c>
      <c r="B20" s="32" t="s">
        <v>21</v>
      </c>
      <c r="C20" s="28" t="s">
        <v>22</v>
      </c>
      <c r="D20" s="28" t="s">
        <v>23</v>
      </c>
      <c r="E20" s="33">
        <v>38159</v>
      </c>
      <c r="F20" s="6" t="s">
        <v>20</v>
      </c>
      <c r="G20" s="6">
        <v>6</v>
      </c>
      <c r="H20" s="7"/>
      <c r="I20" s="11">
        <f t="shared" si="0"/>
        <v>14</v>
      </c>
      <c r="J20" s="7">
        <v>8</v>
      </c>
      <c r="K20" s="7">
        <v>6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s="34" customFormat="1" ht="15.75">
      <c r="A21" s="7">
        <v>12</v>
      </c>
      <c r="B21" s="28" t="s">
        <v>125</v>
      </c>
      <c r="C21" s="28" t="s">
        <v>77</v>
      </c>
      <c r="D21" s="28" t="s">
        <v>126</v>
      </c>
      <c r="E21" s="29">
        <v>37929</v>
      </c>
      <c r="F21" s="6" t="s">
        <v>20</v>
      </c>
      <c r="G21" s="6">
        <v>6</v>
      </c>
      <c r="H21" s="7"/>
      <c r="I21" s="11">
        <f t="shared" si="0"/>
        <v>8</v>
      </c>
      <c r="J21" s="7">
        <v>8</v>
      </c>
      <c r="K21" s="7">
        <v>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s="34" customFormat="1" ht="15.75">
      <c r="A22" s="7">
        <v>13</v>
      </c>
      <c r="B22" s="28" t="s">
        <v>35</v>
      </c>
      <c r="C22" s="28" t="s">
        <v>28</v>
      </c>
      <c r="D22" s="28" t="s">
        <v>33</v>
      </c>
      <c r="E22" s="29">
        <v>38183</v>
      </c>
      <c r="F22" s="6" t="s">
        <v>20</v>
      </c>
      <c r="G22" s="6">
        <v>6</v>
      </c>
      <c r="H22" s="7"/>
      <c r="I22" s="11">
        <f t="shared" si="0"/>
        <v>0</v>
      </c>
      <c r="J22" s="7" t="s">
        <v>227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</sheetData>
  <sheetProtection/>
  <mergeCells count="14"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AC8"/>
    <mergeCell ref="J2:AC6"/>
    <mergeCell ref="B4:H4"/>
    <mergeCell ref="B5:H5"/>
    <mergeCell ref="B6:C6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7"/>
  <sheetViews>
    <sheetView zoomScalePageLayoutView="0" workbookViewId="0" topLeftCell="A4">
      <selection activeCell="B10" sqref="B10:E18"/>
    </sheetView>
  </sheetViews>
  <sheetFormatPr defaultColWidth="9.140625" defaultRowHeight="15"/>
  <cols>
    <col min="2" max="2" width="24.140625" style="0" customWidth="1"/>
    <col min="3" max="3" width="23.140625" style="0" customWidth="1"/>
    <col min="4" max="4" width="23.57421875" style="0" customWidth="1"/>
    <col min="5" max="5" width="13.140625" style="0" customWidth="1"/>
    <col min="6" max="6" width="13.28125" style="0" customWidth="1"/>
    <col min="7" max="7" width="12.28125" style="0" customWidth="1"/>
    <col min="8" max="8" width="13.421875" style="0" customWidth="1"/>
    <col min="9" max="9" width="12.140625" style="1" customWidth="1"/>
    <col min="10" max="10" width="4.57421875" style="0" customWidth="1"/>
    <col min="11" max="29" width="4.421875" style="0" customWidth="1"/>
  </cols>
  <sheetData>
    <row r="1" ht="15">
      <c r="N1" t="s">
        <v>15</v>
      </c>
    </row>
    <row r="2" spans="2:29" ht="26.25">
      <c r="B2" s="18" t="s">
        <v>95</v>
      </c>
      <c r="J2" s="81" t="s">
        <v>14</v>
      </c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</row>
    <row r="3" spans="10:29" ht="15.75" thickBot="1"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</row>
    <row r="4" spans="1:29" ht="31.5" customHeight="1" thickBot="1">
      <c r="A4" s="5" t="s">
        <v>13</v>
      </c>
      <c r="B4" s="82" t="s">
        <v>16</v>
      </c>
      <c r="C4" s="83"/>
      <c r="D4" s="83"/>
      <c r="E4" s="83"/>
      <c r="F4" s="83"/>
      <c r="G4" s="83"/>
      <c r="H4" s="84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</row>
    <row r="5" spans="2:29" ht="15.75" thickBot="1">
      <c r="B5" s="85" t="s">
        <v>12</v>
      </c>
      <c r="C5" s="85"/>
      <c r="D5" s="85"/>
      <c r="E5" s="85"/>
      <c r="F5" s="85"/>
      <c r="G5" s="85"/>
      <c r="H5" s="85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</row>
    <row r="6" spans="1:29" ht="15.75" thickBot="1">
      <c r="A6" t="s">
        <v>11</v>
      </c>
      <c r="B6" s="86" t="s">
        <v>17</v>
      </c>
      <c r="C6" s="87"/>
      <c r="E6" s="5" t="s">
        <v>10</v>
      </c>
      <c r="F6" s="4">
        <v>7</v>
      </c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</row>
    <row r="8" spans="1:29" s="3" customFormat="1" ht="27" customHeight="1">
      <c r="A8" s="88" t="s">
        <v>9</v>
      </c>
      <c r="B8" s="88" t="s">
        <v>8</v>
      </c>
      <c r="C8" s="88" t="s">
        <v>7</v>
      </c>
      <c r="D8" s="88" t="s">
        <v>6</v>
      </c>
      <c r="E8" s="88" t="s">
        <v>5</v>
      </c>
      <c r="F8" s="88" t="s">
        <v>4</v>
      </c>
      <c r="G8" s="88" t="s">
        <v>3</v>
      </c>
      <c r="H8" s="88" t="s">
        <v>2</v>
      </c>
      <c r="I8" s="88" t="s">
        <v>1</v>
      </c>
      <c r="J8" s="90" t="s">
        <v>0</v>
      </c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</row>
    <row r="9" spans="1:29" ht="15">
      <c r="A9" s="89"/>
      <c r="B9" s="89"/>
      <c r="C9" s="89"/>
      <c r="D9" s="89"/>
      <c r="E9" s="89"/>
      <c r="F9" s="89"/>
      <c r="G9" s="89"/>
      <c r="H9" s="89"/>
      <c r="I9" s="89"/>
      <c r="J9" s="13">
        <v>1</v>
      </c>
      <c r="K9" s="13">
        <v>2</v>
      </c>
      <c r="L9" s="13">
        <v>3</v>
      </c>
      <c r="M9" s="13">
        <v>4</v>
      </c>
      <c r="N9" s="13">
        <v>5</v>
      </c>
      <c r="O9" s="13">
        <v>6</v>
      </c>
      <c r="P9" s="13">
        <v>7</v>
      </c>
      <c r="Q9" s="13">
        <v>8</v>
      </c>
      <c r="R9" s="13">
        <v>9</v>
      </c>
      <c r="S9" s="13">
        <v>10</v>
      </c>
      <c r="T9" s="13">
        <v>11</v>
      </c>
      <c r="U9" s="13">
        <v>12</v>
      </c>
      <c r="V9" s="13">
        <v>13</v>
      </c>
      <c r="W9" s="13">
        <v>14</v>
      </c>
      <c r="X9" s="13">
        <v>15</v>
      </c>
      <c r="Y9" s="13">
        <v>16</v>
      </c>
      <c r="Z9" s="13">
        <v>17</v>
      </c>
      <c r="AA9" s="13">
        <v>18</v>
      </c>
      <c r="AB9" s="13">
        <v>19</v>
      </c>
      <c r="AC9" s="13">
        <v>20</v>
      </c>
    </row>
    <row r="10" spans="1:29" s="50" customFormat="1" ht="15.75">
      <c r="A10" s="45">
        <v>1</v>
      </c>
      <c r="B10" s="51" t="s">
        <v>47</v>
      </c>
      <c r="C10" s="52" t="s">
        <v>48</v>
      </c>
      <c r="D10" s="52" t="s">
        <v>49</v>
      </c>
      <c r="E10" s="53">
        <v>38069</v>
      </c>
      <c r="F10" s="48" t="s">
        <v>20</v>
      </c>
      <c r="G10" s="48">
        <v>7</v>
      </c>
      <c r="H10" s="45" t="s">
        <v>228</v>
      </c>
      <c r="I10" s="49">
        <f aca="true" t="shared" si="0" ref="I10:I27">SUM(J10:N10)</f>
        <v>43</v>
      </c>
      <c r="J10" s="45">
        <v>15</v>
      </c>
      <c r="K10" s="45">
        <v>28</v>
      </c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</row>
    <row r="11" spans="1:29" s="50" customFormat="1" ht="15.75">
      <c r="A11" s="45">
        <v>2</v>
      </c>
      <c r="B11" s="46" t="s">
        <v>137</v>
      </c>
      <c r="C11" s="46" t="s">
        <v>91</v>
      </c>
      <c r="D11" s="46" t="s">
        <v>54</v>
      </c>
      <c r="E11" s="47">
        <v>37753</v>
      </c>
      <c r="F11" s="48" t="s">
        <v>20</v>
      </c>
      <c r="G11" s="48">
        <v>7</v>
      </c>
      <c r="H11" s="45" t="s">
        <v>228</v>
      </c>
      <c r="I11" s="49">
        <f t="shared" si="0"/>
        <v>43</v>
      </c>
      <c r="J11" s="45">
        <v>18</v>
      </c>
      <c r="K11" s="45">
        <v>25</v>
      </c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</row>
    <row r="12" spans="1:29" s="50" customFormat="1" ht="15.75">
      <c r="A12" s="45">
        <v>3</v>
      </c>
      <c r="B12" s="46" t="s">
        <v>150</v>
      </c>
      <c r="C12" s="46" t="s">
        <v>91</v>
      </c>
      <c r="D12" s="46" t="s">
        <v>41</v>
      </c>
      <c r="E12" s="47">
        <v>37797</v>
      </c>
      <c r="F12" s="48" t="s">
        <v>20</v>
      </c>
      <c r="G12" s="48">
        <v>7</v>
      </c>
      <c r="H12" s="45" t="s">
        <v>229</v>
      </c>
      <c r="I12" s="49">
        <f t="shared" si="0"/>
        <v>42</v>
      </c>
      <c r="J12" s="45">
        <v>15</v>
      </c>
      <c r="K12" s="45">
        <v>27</v>
      </c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</row>
    <row r="13" spans="1:29" s="50" customFormat="1" ht="15.75">
      <c r="A13" s="45">
        <v>4</v>
      </c>
      <c r="B13" s="46" t="s">
        <v>140</v>
      </c>
      <c r="C13" s="46" t="s">
        <v>139</v>
      </c>
      <c r="D13" s="46" t="s">
        <v>42</v>
      </c>
      <c r="E13" s="47">
        <v>37790</v>
      </c>
      <c r="F13" s="48" t="s">
        <v>20</v>
      </c>
      <c r="G13" s="48">
        <v>7</v>
      </c>
      <c r="H13" s="45" t="s">
        <v>229</v>
      </c>
      <c r="I13" s="49">
        <f t="shared" si="0"/>
        <v>42</v>
      </c>
      <c r="J13" s="45">
        <v>18</v>
      </c>
      <c r="K13" s="45">
        <v>24</v>
      </c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</row>
    <row r="14" spans="1:29" s="50" customFormat="1" ht="15.75">
      <c r="A14" s="45">
        <v>5</v>
      </c>
      <c r="B14" s="51" t="s">
        <v>90</v>
      </c>
      <c r="C14" s="52" t="s">
        <v>40</v>
      </c>
      <c r="D14" s="52" t="s">
        <v>27</v>
      </c>
      <c r="E14" s="53">
        <v>38083</v>
      </c>
      <c r="F14" s="48" t="s">
        <v>20</v>
      </c>
      <c r="G14" s="48">
        <v>7</v>
      </c>
      <c r="H14" s="45" t="s">
        <v>229</v>
      </c>
      <c r="I14" s="49">
        <f t="shared" si="0"/>
        <v>39</v>
      </c>
      <c r="J14" s="45">
        <v>20</v>
      </c>
      <c r="K14" s="45">
        <v>19</v>
      </c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</row>
    <row r="15" spans="1:29" s="50" customFormat="1" ht="15.75">
      <c r="A15" s="45">
        <v>6</v>
      </c>
      <c r="B15" s="46" t="s">
        <v>134</v>
      </c>
      <c r="C15" s="46" t="s">
        <v>26</v>
      </c>
      <c r="D15" s="46" t="s">
        <v>135</v>
      </c>
      <c r="E15" s="47">
        <v>37824</v>
      </c>
      <c r="F15" s="48" t="s">
        <v>20</v>
      </c>
      <c r="G15" s="48">
        <v>7</v>
      </c>
      <c r="H15" s="45" t="s">
        <v>229</v>
      </c>
      <c r="I15" s="49">
        <f t="shared" si="0"/>
        <v>36</v>
      </c>
      <c r="J15" s="45">
        <v>18</v>
      </c>
      <c r="K15" s="45">
        <v>18</v>
      </c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</row>
    <row r="16" spans="1:29" s="50" customFormat="1" ht="15.75">
      <c r="A16" s="45">
        <v>7</v>
      </c>
      <c r="B16" s="46" t="s">
        <v>133</v>
      </c>
      <c r="C16" s="46" t="s">
        <v>40</v>
      </c>
      <c r="D16" s="46" t="s">
        <v>27</v>
      </c>
      <c r="E16" s="47">
        <v>38068</v>
      </c>
      <c r="F16" s="48" t="s">
        <v>20</v>
      </c>
      <c r="G16" s="48">
        <v>7</v>
      </c>
      <c r="H16" s="45" t="s">
        <v>229</v>
      </c>
      <c r="I16" s="49">
        <f t="shared" si="0"/>
        <v>36</v>
      </c>
      <c r="J16" s="45">
        <v>14</v>
      </c>
      <c r="K16" s="45">
        <v>22</v>
      </c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29" s="50" customFormat="1" ht="15.75">
      <c r="A17" s="45">
        <v>8</v>
      </c>
      <c r="B17" s="46" t="s">
        <v>151</v>
      </c>
      <c r="C17" s="51" t="s">
        <v>43</v>
      </c>
      <c r="D17" s="51" t="s">
        <v>54</v>
      </c>
      <c r="E17" s="53">
        <v>37906</v>
      </c>
      <c r="F17" s="48" t="s">
        <v>20</v>
      </c>
      <c r="G17" s="48">
        <v>7</v>
      </c>
      <c r="H17" s="45" t="s">
        <v>229</v>
      </c>
      <c r="I17" s="49">
        <f t="shared" si="0"/>
        <v>35</v>
      </c>
      <c r="J17" s="45">
        <v>6</v>
      </c>
      <c r="K17" s="45">
        <v>29</v>
      </c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</row>
    <row r="18" spans="1:29" s="50" customFormat="1" ht="15.75">
      <c r="A18" s="45">
        <v>9</v>
      </c>
      <c r="B18" s="51" t="s">
        <v>141</v>
      </c>
      <c r="C18" s="51" t="s">
        <v>45</v>
      </c>
      <c r="D18" s="46" t="s">
        <v>142</v>
      </c>
      <c r="E18" s="53">
        <v>37718</v>
      </c>
      <c r="F18" s="48" t="s">
        <v>20</v>
      </c>
      <c r="G18" s="48">
        <v>7</v>
      </c>
      <c r="H18" s="45" t="s">
        <v>229</v>
      </c>
      <c r="I18" s="49">
        <f t="shared" si="0"/>
        <v>34</v>
      </c>
      <c r="J18" s="45">
        <v>14</v>
      </c>
      <c r="K18" s="45">
        <v>20</v>
      </c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</row>
    <row r="19" spans="1:29" s="34" customFormat="1" ht="15.75">
      <c r="A19" s="7">
        <v>10</v>
      </c>
      <c r="B19" s="32" t="s">
        <v>146</v>
      </c>
      <c r="C19" s="32" t="s">
        <v>74</v>
      </c>
      <c r="D19" s="30" t="s">
        <v>63</v>
      </c>
      <c r="E19" s="33">
        <v>38097</v>
      </c>
      <c r="F19" s="6" t="s">
        <v>20</v>
      </c>
      <c r="G19" s="6">
        <v>7</v>
      </c>
      <c r="H19" s="7"/>
      <c r="I19" s="11">
        <f t="shared" si="0"/>
        <v>26</v>
      </c>
      <c r="J19" s="7">
        <v>8</v>
      </c>
      <c r="K19" s="7">
        <v>18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s="34" customFormat="1" ht="15.75">
      <c r="A20" s="7">
        <v>11</v>
      </c>
      <c r="B20" s="32" t="s">
        <v>44</v>
      </c>
      <c r="C20" s="28" t="s">
        <v>31</v>
      </c>
      <c r="D20" s="28" t="s">
        <v>19</v>
      </c>
      <c r="E20" s="33">
        <v>37739</v>
      </c>
      <c r="F20" s="6" t="s">
        <v>20</v>
      </c>
      <c r="G20" s="6">
        <v>7</v>
      </c>
      <c r="H20" s="7"/>
      <c r="I20" s="11">
        <f t="shared" si="0"/>
        <v>23</v>
      </c>
      <c r="J20" s="7">
        <v>10</v>
      </c>
      <c r="K20" s="7">
        <v>13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s="34" customFormat="1" ht="15.75">
      <c r="A21" s="7">
        <v>12</v>
      </c>
      <c r="B21" s="30" t="s">
        <v>136</v>
      </c>
      <c r="C21" s="30" t="s">
        <v>40</v>
      </c>
      <c r="D21" s="30" t="s">
        <v>41</v>
      </c>
      <c r="E21" s="31">
        <v>37902</v>
      </c>
      <c r="F21" s="6" t="s">
        <v>20</v>
      </c>
      <c r="G21" s="6">
        <v>7</v>
      </c>
      <c r="H21" s="7"/>
      <c r="I21" s="11">
        <f t="shared" si="0"/>
        <v>22</v>
      </c>
      <c r="J21" s="7">
        <v>3</v>
      </c>
      <c r="K21" s="7">
        <v>19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s="34" customFormat="1" ht="15.75">
      <c r="A22" s="7">
        <v>13</v>
      </c>
      <c r="B22" s="30" t="s">
        <v>130</v>
      </c>
      <c r="C22" s="30" t="s">
        <v>131</v>
      </c>
      <c r="D22" s="30" t="s">
        <v>132</v>
      </c>
      <c r="E22" s="31">
        <v>37881</v>
      </c>
      <c r="F22" s="6" t="s">
        <v>20</v>
      </c>
      <c r="G22" s="6">
        <v>7</v>
      </c>
      <c r="H22" s="7"/>
      <c r="I22" s="11">
        <f t="shared" si="0"/>
        <v>19</v>
      </c>
      <c r="J22" s="7">
        <v>6</v>
      </c>
      <c r="K22" s="7">
        <v>13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s="34" customFormat="1" ht="15.75">
      <c r="A23" s="7">
        <v>14</v>
      </c>
      <c r="B23" s="32" t="s">
        <v>145</v>
      </c>
      <c r="C23" s="32" t="s">
        <v>18</v>
      </c>
      <c r="D23" s="30" t="s">
        <v>30</v>
      </c>
      <c r="E23" s="33">
        <v>37792</v>
      </c>
      <c r="F23" s="6" t="s">
        <v>20</v>
      </c>
      <c r="G23" s="6">
        <v>7</v>
      </c>
      <c r="H23" s="7"/>
      <c r="I23" s="11">
        <f t="shared" si="0"/>
        <v>18</v>
      </c>
      <c r="J23" s="7">
        <v>5</v>
      </c>
      <c r="K23" s="7">
        <v>13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s="34" customFormat="1" ht="15.75">
      <c r="A24" s="7">
        <v>15</v>
      </c>
      <c r="B24" s="30" t="s">
        <v>138</v>
      </c>
      <c r="C24" s="30" t="s">
        <v>139</v>
      </c>
      <c r="D24" s="30" t="s">
        <v>30</v>
      </c>
      <c r="E24" s="31">
        <v>37571</v>
      </c>
      <c r="F24" s="6" t="s">
        <v>20</v>
      </c>
      <c r="G24" s="6">
        <v>7</v>
      </c>
      <c r="H24" s="7"/>
      <c r="I24" s="11">
        <f t="shared" si="0"/>
        <v>16</v>
      </c>
      <c r="J24" s="7">
        <v>4</v>
      </c>
      <c r="K24" s="7">
        <v>12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s="34" customFormat="1" ht="15.75">
      <c r="A25" s="7">
        <v>16</v>
      </c>
      <c r="B25" s="30" t="s">
        <v>147</v>
      </c>
      <c r="C25" s="30" t="s">
        <v>148</v>
      </c>
      <c r="D25" s="30" t="s">
        <v>29</v>
      </c>
      <c r="E25" s="38" t="s">
        <v>149</v>
      </c>
      <c r="F25" s="6" t="s">
        <v>20</v>
      </c>
      <c r="G25" s="6">
        <v>7</v>
      </c>
      <c r="H25" s="7"/>
      <c r="I25" s="11">
        <f t="shared" si="0"/>
        <v>13</v>
      </c>
      <c r="J25" s="7">
        <v>4</v>
      </c>
      <c r="K25" s="7">
        <v>9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s="34" customFormat="1" ht="15.75">
      <c r="A26" s="7">
        <v>17</v>
      </c>
      <c r="B26" s="32" t="s">
        <v>143</v>
      </c>
      <c r="C26" s="32" t="s">
        <v>144</v>
      </c>
      <c r="D26" s="30" t="s">
        <v>25</v>
      </c>
      <c r="E26" s="33">
        <v>37966</v>
      </c>
      <c r="F26" s="6" t="s">
        <v>20</v>
      </c>
      <c r="G26" s="6">
        <v>7</v>
      </c>
      <c r="H26" s="7"/>
      <c r="I26" s="11">
        <f t="shared" si="0"/>
        <v>13</v>
      </c>
      <c r="J26" s="7">
        <v>0</v>
      </c>
      <c r="K26" s="7">
        <v>13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s="34" customFormat="1" ht="15.75">
      <c r="A27" s="7">
        <v>18</v>
      </c>
      <c r="B27" s="30" t="s">
        <v>129</v>
      </c>
      <c r="C27" s="30" t="s">
        <v>28</v>
      </c>
      <c r="D27" s="30" t="s">
        <v>118</v>
      </c>
      <c r="E27" s="31">
        <v>37834</v>
      </c>
      <c r="F27" s="6" t="s">
        <v>20</v>
      </c>
      <c r="G27" s="6">
        <v>7</v>
      </c>
      <c r="H27" s="7"/>
      <c r="I27" s="11">
        <f t="shared" si="0"/>
        <v>0</v>
      </c>
      <c r="J27" s="7" t="s">
        <v>227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</sheetData>
  <sheetProtection/>
  <mergeCells count="14"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AC8"/>
    <mergeCell ref="J2:AC6"/>
    <mergeCell ref="B4:H4"/>
    <mergeCell ref="B5:H5"/>
    <mergeCell ref="B6:C6"/>
  </mergeCells>
  <printOptions/>
  <pageMargins left="0.7" right="0.7" top="0.75" bottom="0.75" header="0.3" footer="0.3"/>
  <pageSetup fitToHeight="1" fitToWidth="1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zoomScalePageLayoutView="0" workbookViewId="0" topLeftCell="A4">
      <selection activeCell="I15" sqref="I15"/>
    </sheetView>
  </sheetViews>
  <sheetFormatPr defaultColWidth="9.140625" defaultRowHeight="15"/>
  <cols>
    <col min="2" max="2" width="24.140625" style="0" customWidth="1"/>
    <col min="3" max="3" width="23.140625" style="0" customWidth="1"/>
    <col min="4" max="4" width="23.57421875" style="0" customWidth="1"/>
    <col min="5" max="5" width="13.140625" style="0" customWidth="1"/>
    <col min="6" max="6" width="13.28125" style="0" customWidth="1"/>
    <col min="7" max="7" width="12.28125" style="0" customWidth="1"/>
    <col min="8" max="8" width="13.421875" style="0" customWidth="1"/>
    <col min="9" max="9" width="12.140625" style="1" customWidth="1"/>
    <col min="10" max="10" width="4.57421875" style="0" customWidth="1"/>
    <col min="11" max="29" width="4.421875" style="0" customWidth="1"/>
  </cols>
  <sheetData>
    <row r="1" ht="15">
      <c r="N1" t="s">
        <v>15</v>
      </c>
    </row>
    <row r="2" spans="2:29" ht="26.25">
      <c r="B2" s="18" t="s">
        <v>95</v>
      </c>
      <c r="J2" s="81" t="s">
        <v>14</v>
      </c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</row>
    <row r="3" spans="10:29" ht="15.75" thickBot="1"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</row>
    <row r="4" spans="1:29" ht="31.5" customHeight="1" thickBot="1">
      <c r="A4" s="5" t="s">
        <v>13</v>
      </c>
      <c r="B4" s="82" t="s">
        <v>16</v>
      </c>
      <c r="C4" s="83"/>
      <c r="D4" s="83"/>
      <c r="E4" s="83"/>
      <c r="F4" s="83"/>
      <c r="G4" s="83"/>
      <c r="H4" s="84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</row>
    <row r="5" spans="2:29" ht="15.75" thickBot="1">
      <c r="B5" s="85" t="s">
        <v>12</v>
      </c>
      <c r="C5" s="85"/>
      <c r="D5" s="85"/>
      <c r="E5" s="85"/>
      <c r="F5" s="85"/>
      <c r="G5" s="85"/>
      <c r="H5" s="85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</row>
    <row r="6" spans="1:29" ht="15.75" thickBot="1">
      <c r="A6" t="s">
        <v>11</v>
      </c>
      <c r="B6" s="86" t="s">
        <v>17</v>
      </c>
      <c r="C6" s="87"/>
      <c r="E6" s="5" t="s">
        <v>10</v>
      </c>
      <c r="F6" s="4">
        <v>8</v>
      </c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</row>
    <row r="8" spans="1:29" s="3" customFormat="1" ht="27" customHeight="1">
      <c r="A8" s="88" t="s">
        <v>9</v>
      </c>
      <c r="B8" s="88" t="s">
        <v>8</v>
      </c>
      <c r="C8" s="88" t="s">
        <v>7</v>
      </c>
      <c r="D8" s="88" t="s">
        <v>6</v>
      </c>
      <c r="E8" s="88" t="s">
        <v>5</v>
      </c>
      <c r="F8" s="88" t="s">
        <v>4</v>
      </c>
      <c r="G8" s="88" t="s">
        <v>3</v>
      </c>
      <c r="H8" s="88" t="s">
        <v>2</v>
      </c>
      <c r="I8" s="88" t="s">
        <v>1</v>
      </c>
      <c r="J8" s="90" t="s">
        <v>0</v>
      </c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</row>
    <row r="9" spans="1:29" ht="15">
      <c r="A9" s="89"/>
      <c r="B9" s="89"/>
      <c r="C9" s="89"/>
      <c r="D9" s="89"/>
      <c r="E9" s="89"/>
      <c r="F9" s="89"/>
      <c r="G9" s="89"/>
      <c r="H9" s="89"/>
      <c r="I9" s="89"/>
      <c r="J9" s="13">
        <v>1</v>
      </c>
      <c r="K9" s="13">
        <v>2</v>
      </c>
      <c r="L9" s="13">
        <v>3</v>
      </c>
      <c r="M9" s="13">
        <v>4</v>
      </c>
      <c r="N9" s="13">
        <v>5</v>
      </c>
      <c r="O9" s="13">
        <v>6</v>
      </c>
      <c r="P9" s="13">
        <v>7</v>
      </c>
      <c r="Q9" s="13">
        <v>8</v>
      </c>
      <c r="R9" s="13">
        <v>9</v>
      </c>
      <c r="S9" s="13">
        <v>10</v>
      </c>
      <c r="T9" s="13">
        <v>11</v>
      </c>
      <c r="U9" s="13">
        <v>12</v>
      </c>
      <c r="V9" s="13">
        <v>13</v>
      </c>
      <c r="W9" s="13">
        <v>14</v>
      </c>
      <c r="X9" s="13">
        <v>15</v>
      </c>
      <c r="Y9" s="13">
        <v>16</v>
      </c>
      <c r="Z9" s="13">
        <v>17</v>
      </c>
      <c r="AA9" s="13">
        <v>18</v>
      </c>
      <c r="AB9" s="13">
        <v>19</v>
      </c>
      <c r="AC9" s="13">
        <v>20</v>
      </c>
    </row>
    <row r="10" spans="1:29" s="57" customFormat="1" ht="15.75">
      <c r="A10" s="54">
        <v>1</v>
      </c>
      <c r="B10" s="51" t="s">
        <v>161</v>
      </c>
      <c r="C10" s="51" t="s">
        <v>113</v>
      </c>
      <c r="D10" s="46" t="s">
        <v>29</v>
      </c>
      <c r="E10" s="53">
        <v>37459</v>
      </c>
      <c r="F10" s="55" t="s">
        <v>20</v>
      </c>
      <c r="G10" s="55">
        <v>8</v>
      </c>
      <c r="H10" s="48" t="s">
        <v>228</v>
      </c>
      <c r="I10" s="56">
        <f aca="true" t="shared" si="0" ref="I10:I29">SUM(J10:M10)</f>
        <v>53</v>
      </c>
      <c r="J10" s="48">
        <v>28</v>
      </c>
      <c r="K10" s="48">
        <v>25</v>
      </c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</row>
    <row r="11" spans="1:29" s="57" customFormat="1" ht="15.75">
      <c r="A11" s="54">
        <v>2</v>
      </c>
      <c r="B11" s="52" t="s">
        <v>61</v>
      </c>
      <c r="C11" s="52" t="s">
        <v>62</v>
      </c>
      <c r="D11" s="52" t="s">
        <v>54</v>
      </c>
      <c r="E11" s="58">
        <v>37478</v>
      </c>
      <c r="F11" s="55" t="s">
        <v>20</v>
      </c>
      <c r="G11" s="55">
        <v>8</v>
      </c>
      <c r="H11" s="48" t="s">
        <v>229</v>
      </c>
      <c r="I11" s="56">
        <f t="shared" si="0"/>
        <v>49</v>
      </c>
      <c r="J11" s="48">
        <v>22</v>
      </c>
      <c r="K11" s="48">
        <v>27</v>
      </c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</row>
    <row r="12" spans="1:29" s="57" customFormat="1" ht="15.75">
      <c r="A12" s="54">
        <v>3</v>
      </c>
      <c r="B12" s="51" t="s">
        <v>65</v>
      </c>
      <c r="C12" s="52" t="s">
        <v>58</v>
      </c>
      <c r="D12" s="52" t="s">
        <v>64</v>
      </c>
      <c r="E12" s="53">
        <v>37610</v>
      </c>
      <c r="F12" s="55" t="s">
        <v>20</v>
      </c>
      <c r="G12" s="55">
        <v>8</v>
      </c>
      <c r="H12" s="48" t="s">
        <v>229</v>
      </c>
      <c r="I12" s="56">
        <f t="shared" si="0"/>
        <v>47</v>
      </c>
      <c r="J12" s="48">
        <v>20</v>
      </c>
      <c r="K12" s="48">
        <v>27</v>
      </c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</row>
    <row r="13" spans="1:29" s="57" customFormat="1" ht="15.75">
      <c r="A13" s="54">
        <v>4</v>
      </c>
      <c r="B13" s="51" t="s">
        <v>55</v>
      </c>
      <c r="C13" s="52" t="s">
        <v>56</v>
      </c>
      <c r="D13" s="52" t="s">
        <v>57</v>
      </c>
      <c r="E13" s="53">
        <v>37271</v>
      </c>
      <c r="F13" s="55" t="s">
        <v>20</v>
      </c>
      <c r="G13" s="55">
        <v>8</v>
      </c>
      <c r="H13" s="48" t="s">
        <v>229</v>
      </c>
      <c r="I13" s="56">
        <f t="shared" si="0"/>
        <v>44</v>
      </c>
      <c r="J13" s="48">
        <v>20</v>
      </c>
      <c r="K13" s="48">
        <v>24</v>
      </c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</row>
    <row r="14" spans="1:29" s="57" customFormat="1" ht="15.75">
      <c r="A14" s="54">
        <v>5</v>
      </c>
      <c r="B14" s="51" t="s">
        <v>59</v>
      </c>
      <c r="C14" s="52" t="s">
        <v>28</v>
      </c>
      <c r="D14" s="52" t="s">
        <v>60</v>
      </c>
      <c r="E14" s="53">
        <v>37251</v>
      </c>
      <c r="F14" s="55" t="s">
        <v>20</v>
      </c>
      <c r="G14" s="55">
        <v>8</v>
      </c>
      <c r="H14" s="48" t="s">
        <v>229</v>
      </c>
      <c r="I14" s="56">
        <f t="shared" si="0"/>
        <v>43</v>
      </c>
      <c r="J14" s="48">
        <v>18</v>
      </c>
      <c r="K14" s="48">
        <v>25</v>
      </c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</row>
    <row r="15" spans="1:29" s="57" customFormat="1" ht="15.75">
      <c r="A15" s="54">
        <v>6</v>
      </c>
      <c r="B15" s="52" t="s">
        <v>86</v>
      </c>
      <c r="C15" s="52" t="s">
        <v>40</v>
      </c>
      <c r="D15" s="52" t="s">
        <v>68</v>
      </c>
      <c r="E15" s="58">
        <v>37526</v>
      </c>
      <c r="F15" s="55" t="s">
        <v>20</v>
      </c>
      <c r="G15" s="55">
        <v>8</v>
      </c>
      <c r="H15" s="48" t="s">
        <v>229</v>
      </c>
      <c r="I15" s="56">
        <f t="shared" si="0"/>
        <v>31</v>
      </c>
      <c r="J15" s="48">
        <v>13</v>
      </c>
      <c r="K15" s="48">
        <v>18</v>
      </c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</row>
    <row r="16" spans="1:29" s="57" customFormat="1" ht="15.75">
      <c r="A16" s="54">
        <v>7</v>
      </c>
      <c r="B16" s="46" t="s">
        <v>158</v>
      </c>
      <c r="C16" s="46" t="s">
        <v>117</v>
      </c>
      <c r="D16" s="46" t="s">
        <v>159</v>
      </c>
      <c r="E16" s="47">
        <v>37585</v>
      </c>
      <c r="F16" s="55" t="s">
        <v>20</v>
      </c>
      <c r="G16" s="55">
        <v>8</v>
      </c>
      <c r="H16" s="48" t="s">
        <v>229</v>
      </c>
      <c r="I16" s="56">
        <f t="shared" si="0"/>
        <v>29</v>
      </c>
      <c r="J16" s="48">
        <v>10</v>
      </c>
      <c r="K16" s="48">
        <v>19</v>
      </c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</row>
    <row r="17" spans="1:29" s="57" customFormat="1" ht="15.75">
      <c r="A17" s="54">
        <v>8</v>
      </c>
      <c r="B17" s="46" t="s">
        <v>154</v>
      </c>
      <c r="C17" s="46" t="s">
        <v>155</v>
      </c>
      <c r="D17" s="46" t="s">
        <v>156</v>
      </c>
      <c r="E17" s="65">
        <v>37376</v>
      </c>
      <c r="F17" s="55" t="s">
        <v>20</v>
      </c>
      <c r="G17" s="55">
        <v>8</v>
      </c>
      <c r="H17" s="48" t="s">
        <v>229</v>
      </c>
      <c r="I17" s="56">
        <f t="shared" si="0"/>
        <v>29</v>
      </c>
      <c r="J17" s="48">
        <v>16</v>
      </c>
      <c r="K17" s="48">
        <v>13</v>
      </c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</row>
    <row r="18" spans="1:29" s="57" customFormat="1" ht="15.75">
      <c r="A18" s="54">
        <v>9</v>
      </c>
      <c r="B18" s="46" t="s">
        <v>152</v>
      </c>
      <c r="C18" s="46" t="s">
        <v>50</v>
      </c>
      <c r="D18" s="46" t="s">
        <v>27</v>
      </c>
      <c r="E18" s="47">
        <v>37594</v>
      </c>
      <c r="F18" s="55" t="s">
        <v>20</v>
      </c>
      <c r="G18" s="55">
        <v>8</v>
      </c>
      <c r="H18" s="48" t="s">
        <v>229</v>
      </c>
      <c r="I18" s="56">
        <f t="shared" si="0"/>
        <v>29</v>
      </c>
      <c r="J18" s="48">
        <v>9</v>
      </c>
      <c r="K18" s="48">
        <v>20</v>
      </c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</row>
    <row r="19" spans="1:29" s="35" customFormat="1" ht="15.75">
      <c r="A19" s="24">
        <v>10</v>
      </c>
      <c r="B19" s="30" t="s">
        <v>153</v>
      </c>
      <c r="C19" s="30" t="s">
        <v>66</v>
      </c>
      <c r="D19" s="30" t="s">
        <v>68</v>
      </c>
      <c r="E19" s="31">
        <v>37454</v>
      </c>
      <c r="F19" s="8" t="s">
        <v>20</v>
      </c>
      <c r="G19" s="8">
        <v>8</v>
      </c>
      <c r="H19" s="6"/>
      <c r="I19" s="25">
        <f t="shared" si="0"/>
        <v>27</v>
      </c>
      <c r="J19" s="6">
        <v>14</v>
      </c>
      <c r="K19" s="6">
        <v>13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s="35" customFormat="1" ht="15.75">
      <c r="A20" s="24">
        <v>11</v>
      </c>
      <c r="B20" s="32" t="s">
        <v>162</v>
      </c>
      <c r="C20" s="32" t="s">
        <v>163</v>
      </c>
      <c r="D20" s="30" t="s">
        <v>27</v>
      </c>
      <c r="E20" s="33">
        <v>37445</v>
      </c>
      <c r="F20" s="8" t="s">
        <v>20</v>
      </c>
      <c r="G20" s="8">
        <v>8</v>
      </c>
      <c r="H20" s="6"/>
      <c r="I20" s="25">
        <f t="shared" si="0"/>
        <v>27</v>
      </c>
      <c r="J20" s="6">
        <v>0</v>
      </c>
      <c r="K20" s="6">
        <v>27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s="35" customFormat="1" ht="15.75">
      <c r="A21" s="24">
        <v>12</v>
      </c>
      <c r="B21" s="32" t="s">
        <v>160</v>
      </c>
      <c r="C21" s="32" t="s">
        <v>71</v>
      </c>
      <c r="D21" s="30" t="s">
        <v>54</v>
      </c>
      <c r="E21" s="33">
        <v>37462</v>
      </c>
      <c r="F21" s="8" t="s">
        <v>20</v>
      </c>
      <c r="G21" s="8">
        <v>8</v>
      </c>
      <c r="H21" s="6"/>
      <c r="I21" s="25">
        <f t="shared" si="0"/>
        <v>26</v>
      </c>
      <c r="J21" s="6">
        <v>14</v>
      </c>
      <c r="K21" s="6">
        <v>12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35" customFormat="1" ht="15.75">
      <c r="A22" s="24">
        <v>13</v>
      </c>
      <c r="B22" s="32" t="s">
        <v>164</v>
      </c>
      <c r="C22" s="32" t="s">
        <v>103</v>
      </c>
      <c r="D22" s="30" t="s">
        <v>165</v>
      </c>
      <c r="E22" s="33">
        <v>37522</v>
      </c>
      <c r="F22" s="8" t="s">
        <v>20</v>
      </c>
      <c r="G22" s="8">
        <v>8</v>
      </c>
      <c r="H22" s="6"/>
      <c r="I22" s="25">
        <f t="shared" si="0"/>
        <v>26</v>
      </c>
      <c r="J22" s="6">
        <v>19</v>
      </c>
      <c r="K22" s="6">
        <v>7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s="35" customFormat="1" ht="15.75">
      <c r="A23" s="24">
        <v>14</v>
      </c>
      <c r="B23" s="30" t="s">
        <v>166</v>
      </c>
      <c r="C23" s="30" t="s">
        <v>38</v>
      </c>
      <c r="D23" s="30" t="s">
        <v>42</v>
      </c>
      <c r="E23" s="38" t="s">
        <v>167</v>
      </c>
      <c r="F23" s="8" t="s">
        <v>20</v>
      </c>
      <c r="G23" s="8">
        <v>8</v>
      </c>
      <c r="H23" s="6"/>
      <c r="I23" s="25">
        <f t="shared" si="0"/>
        <v>22</v>
      </c>
      <c r="J23" s="6">
        <v>11</v>
      </c>
      <c r="K23" s="6">
        <v>11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s="35" customFormat="1" ht="15.75">
      <c r="A24" s="24">
        <v>15</v>
      </c>
      <c r="B24" s="30" t="s">
        <v>168</v>
      </c>
      <c r="C24" s="32" t="s">
        <v>28</v>
      </c>
      <c r="D24" s="32" t="s">
        <v>41</v>
      </c>
      <c r="E24" s="33">
        <v>37579</v>
      </c>
      <c r="F24" s="8" t="s">
        <v>20</v>
      </c>
      <c r="G24" s="8">
        <v>8</v>
      </c>
      <c r="H24" s="6"/>
      <c r="I24" s="25">
        <f t="shared" si="0"/>
        <v>22</v>
      </c>
      <c r="J24" s="6">
        <v>15</v>
      </c>
      <c r="K24" s="6">
        <v>7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s="35" customFormat="1" ht="15.75">
      <c r="A25" s="24">
        <v>16</v>
      </c>
      <c r="B25" s="30" t="s">
        <v>157</v>
      </c>
      <c r="C25" s="30" t="s">
        <v>31</v>
      </c>
      <c r="D25" s="30" t="s">
        <v>118</v>
      </c>
      <c r="E25" s="31">
        <v>37469</v>
      </c>
      <c r="F25" s="8" t="s">
        <v>20</v>
      </c>
      <c r="G25" s="8">
        <v>8</v>
      </c>
      <c r="H25" s="6"/>
      <c r="I25" s="25">
        <f t="shared" si="0"/>
        <v>17</v>
      </c>
      <c r="J25" s="6">
        <v>7</v>
      </c>
      <c r="K25" s="6">
        <v>10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s="35" customFormat="1" ht="15.75">
      <c r="A26" s="24">
        <v>17</v>
      </c>
      <c r="B26" s="28" t="s">
        <v>169</v>
      </c>
      <c r="C26" s="28" t="s">
        <v>40</v>
      </c>
      <c r="D26" s="28" t="s">
        <v>19</v>
      </c>
      <c r="E26" s="29">
        <v>37500</v>
      </c>
      <c r="F26" s="8" t="s">
        <v>20</v>
      </c>
      <c r="G26" s="8">
        <v>8</v>
      </c>
      <c r="H26" s="6"/>
      <c r="I26" s="25">
        <f t="shared" si="0"/>
        <v>14</v>
      </c>
      <c r="J26" s="6">
        <v>14</v>
      </c>
      <c r="K26" s="6">
        <v>0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s="35" customFormat="1" ht="15.75">
      <c r="A27" s="24">
        <v>18</v>
      </c>
      <c r="B27" s="30" t="s">
        <v>173</v>
      </c>
      <c r="C27" s="30" t="s">
        <v>40</v>
      </c>
      <c r="D27" s="30" t="s">
        <v>19</v>
      </c>
      <c r="E27" s="31">
        <v>37621</v>
      </c>
      <c r="F27" s="8" t="s">
        <v>20</v>
      </c>
      <c r="G27" s="8">
        <v>8</v>
      </c>
      <c r="H27" s="6"/>
      <c r="I27" s="25">
        <f t="shared" si="0"/>
        <v>6</v>
      </c>
      <c r="J27" s="6">
        <v>3</v>
      </c>
      <c r="K27" s="6">
        <v>3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s="35" customFormat="1" ht="15.75">
      <c r="A28" s="24">
        <v>19</v>
      </c>
      <c r="B28" s="30" t="s">
        <v>172</v>
      </c>
      <c r="C28" s="30" t="s">
        <v>31</v>
      </c>
      <c r="D28" s="30" t="s">
        <v>30</v>
      </c>
      <c r="E28" s="31">
        <v>37497</v>
      </c>
      <c r="F28" s="8" t="s">
        <v>20</v>
      </c>
      <c r="G28" s="8">
        <v>8</v>
      </c>
      <c r="H28" s="6"/>
      <c r="I28" s="25">
        <f t="shared" si="0"/>
        <v>0</v>
      </c>
      <c r="J28" s="6" t="s">
        <v>227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s="35" customFormat="1" ht="15.75">
      <c r="A29" s="24">
        <v>20</v>
      </c>
      <c r="B29" s="28" t="s">
        <v>170</v>
      </c>
      <c r="C29" s="28" t="s">
        <v>171</v>
      </c>
      <c r="D29" s="28" t="s">
        <v>32</v>
      </c>
      <c r="E29" s="29">
        <v>37302</v>
      </c>
      <c r="F29" s="8" t="s">
        <v>20</v>
      </c>
      <c r="G29" s="8">
        <v>8</v>
      </c>
      <c r="H29" s="6"/>
      <c r="I29" s="25">
        <f t="shared" si="0"/>
        <v>0</v>
      </c>
      <c r="J29" s="6" t="s">
        <v>227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</sheetData>
  <sheetProtection/>
  <mergeCells count="14"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AC8"/>
    <mergeCell ref="J2:AC6"/>
    <mergeCell ref="B4:H4"/>
    <mergeCell ref="B5:H5"/>
    <mergeCell ref="B6:C6"/>
  </mergeCells>
  <printOptions/>
  <pageMargins left="0.7" right="0.7" top="0.75" bottom="0.75" header="0.3" footer="0.3"/>
  <pageSetup fitToHeight="1" fitToWidth="1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zoomScalePageLayoutView="0" workbookViewId="0" topLeftCell="A1">
      <selection activeCell="B10" sqref="B10:E12"/>
    </sheetView>
  </sheetViews>
  <sheetFormatPr defaultColWidth="9.140625" defaultRowHeight="15"/>
  <cols>
    <col min="2" max="2" width="24.140625" style="0" customWidth="1"/>
    <col min="3" max="3" width="23.140625" style="0" customWidth="1"/>
    <col min="4" max="4" width="23.57421875" style="0" customWidth="1"/>
    <col min="5" max="5" width="13.140625" style="0" customWidth="1"/>
    <col min="6" max="6" width="13.28125" style="0" customWidth="1"/>
    <col min="7" max="7" width="12.28125" style="0" customWidth="1"/>
    <col min="8" max="8" width="13.421875" style="0" customWidth="1"/>
    <col min="9" max="9" width="12.140625" style="1" customWidth="1"/>
    <col min="10" max="10" width="4.57421875" style="0" customWidth="1"/>
    <col min="11" max="29" width="4.421875" style="0" customWidth="1"/>
  </cols>
  <sheetData>
    <row r="1" ht="15">
      <c r="N1" t="s">
        <v>15</v>
      </c>
    </row>
    <row r="2" spans="2:29" ht="26.25">
      <c r="B2" s="18" t="s">
        <v>95</v>
      </c>
      <c r="J2" s="81" t="s">
        <v>14</v>
      </c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</row>
    <row r="3" spans="10:29" ht="15.75" thickBot="1"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</row>
    <row r="4" spans="1:29" ht="31.5" customHeight="1" thickBot="1">
      <c r="A4" s="5" t="s">
        <v>13</v>
      </c>
      <c r="B4" s="82" t="s">
        <v>16</v>
      </c>
      <c r="C4" s="83"/>
      <c r="D4" s="83"/>
      <c r="E4" s="83"/>
      <c r="F4" s="83"/>
      <c r="G4" s="83"/>
      <c r="H4" s="84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</row>
    <row r="5" spans="2:29" ht="15.75" thickBot="1">
      <c r="B5" s="85" t="s">
        <v>12</v>
      </c>
      <c r="C5" s="85"/>
      <c r="D5" s="85"/>
      <c r="E5" s="85"/>
      <c r="F5" s="85"/>
      <c r="G5" s="85"/>
      <c r="H5" s="85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</row>
    <row r="6" spans="1:29" ht="15.75" thickBot="1">
      <c r="A6" t="s">
        <v>11</v>
      </c>
      <c r="B6" s="86" t="s">
        <v>17</v>
      </c>
      <c r="C6" s="87"/>
      <c r="E6" s="5" t="s">
        <v>10</v>
      </c>
      <c r="F6" s="4">
        <v>9</v>
      </c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</row>
    <row r="8" spans="1:29" s="3" customFormat="1" ht="27" customHeight="1">
      <c r="A8" s="88" t="s">
        <v>9</v>
      </c>
      <c r="B8" s="88" t="s">
        <v>8</v>
      </c>
      <c r="C8" s="88" t="s">
        <v>7</v>
      </c>
      <c r="D8" s="88" t="s">
        <v>6</v>
      </c>
      <c r="E8" s="88" t="s">
        <v>5</v>
      </c>
      <c r="F8" s="88" t="s">
        <v>4</v>
      </c>
      <c r="G8" s="88" t="s">
        <v>3</v>
      </c>
      <c r="H8" s="88" t="s">
        <v>2</v>
      </c>
      <c r="I8" s="88" t="s">
        <v>1</v>
      </c>
      <c r="J8" s="90" t="s">
        <v>0</v>
      </c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</row>
    <row r="9" spans="1:29" ht="15">
      <c r="A9" s="89"/>
      <c r="B9" s="89"/>
      <c r="C9" s="89"/>
      <c r="D9" s="89"/>
      <c r="E9" s="89"/>
      <c r="F9" s="89"/>
      <c r="G9" s="89"/>
      <c r="H9" s="89"/>
      <c r="I9" s="89"/>
      <c r="J9" s="13">
        <v>1</v>
      </c>
      <c r="K9" s="13">
        <v>2</v>
      </c>
      <c r="L9" s="13">
        <v>3</v>
      </c>
      <c r="M9" s="13">
        <v>4</v>
      </c>
      <c r="N9" s="13">
        <v>5</v>
      </c>
      <c r="O9" s="13">
        <v>6</v>
      </c>
      <c r="P9" s="13">
        <v>7</v>
      </c>
      <c r="Q9" s="13">
        <v>8</v>
      </c>
      <c r="R9" s="13">
        <v>9</v>
      </c>
      <c r="S9" s="13">
        <v>10</v>
      </c>
      <c r="T9" s="13">
        <v>11</v>
      </c>
      <c r="U9" s="13">
        <v>12</v>
      </c>
      <c r="V9" s="13">
        <v>13</v>
      </c>
      <c r="W9" s="13">
        <v>14</v>
      </c>
      <c r="X9" s="13">
        <v>15</v>
      </c>
      <c r="Y9" s="13">
        <v>16</v>
      </c>
      <c r="Z9" s="13">
        <v>17</v>
      </c>
      <c r="AA9" s="13">
        <v>18</v>
      </c>
      <c r="AB9" s="13">
        <v>19</v>
      </c>
      <c r="AC9" s="13">
        <v>20</v>
      </c>
    </row>
    <row r="10" spans="1:29" s="50" customFormat="1" ht="15.75">
      <c r="A10" s="45">
        <v>1</v>
      </c>
      <c r="B10" s="51" t="s">
        <v>177</v>
      </c>
      <c r="C10" s="51" t="s">
        <v>148</v>
      </c>
      <c r="D10" s="46" t="s">
        <v>33</v>
      </c>
      <c r="E10" s="53">
        <v>37069</v>
      </c>
      <c r="F10" s="45" t="s">
        <v>20</v>
      </c>
      <c r="G10" s="45">
        <v>9</v>
      </c>
      <c r="H10" s="45" t="s">
        <v>228</v>
      </c>
      <c r="I10" s="49">
        <f aca="true" t="shared" si="0" ref="I10:I21">SUM(J10:M10)</f>
        <v>65</v>
      </c>
      <c r="J10" s="45">
        <v>24</v>
      </c>
      <c r="K10" s="45">
        <v>41</v>
      </c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</row>
    <row r="11" spans="1:29" s="50" customFormat="1" ht="15.75">
      <c r="A11" s="45">
        <v>2</v>
      </c>
      <c r="B11" s="51" t="s">
        <v>69</v>
      </c>
      <c r="C11" s="52" t="s">
        <v>67</v>
      </c>
      <c r="D11" s="52" t="s">
        <v>27</v>
      </c>
      <c r="E11" s="53">
        <v>37098</v>
      </c>
      <c r="F11" s="45" t="s">
        <v>20</v>
      </c>
      <c r="G11" s="45">
        <v>9</v>
      </c>
      <c r="H11" s="45" t="s">
        <v>229</v>
      </c>
      <c r="I11" s="49">
        <f t="shared" si="0"/>
        <v>62</v>
      </c>
      <c r="J11" s="45">
        <v>25</v>
      </c>
      <c r="K11" s="45">
        <v>37</v>
      </c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</row>
    <row r="12" spans="1:29" s="50" customFormat="1" ht="15.75">
      <c r="A12" s="45">
        <v>3</v>
      </c>
      <c r="B12" s="51" t="s">
        <v>180</v>
      </c>
      <c r="C12" s="51" t="s">
        <v>62</v>
      </c>
      <c r="D12" s="46" t="s">
        <v>33</v>
      </c>
      <c r="E12" s="53">
        <v>37189</v>
      </c>
      <c r="F12" s="45" t="s">
        <v>20</v>
      </c>
      <c r="G12" s="45">
        <v>9</v>
      </c>
      <c r="H12" s="45" t="s">
        <v>229</v>
      </c>
      <c r="I12" s="49">
        <f t="shared" si="0"/>
        <v>61</v>
      </c>
      <c r="J12" s="45">
        <v>24</v>
      </c>
      <c r="K12" s="45">
        <v>37</v>
      </c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</row>
    <row r="13" spans="1:29" s="34" customFormat="1" ht="15.75">
      <c r="A13" s="7">
        <v>4</v>
      </c>
      <c r="B13" s="32" t="s">
        <v>178</v>
      </c>
      <c r="C13" s="32" t="s">
        <v>179</v>
      </c>
      <c r="D13" s="30" t="s">
        <v>25</v>
      </c>
      <c r="E13" s="33">
        <v>36954</v>
      </c>
      <c r="F13" s="7" t="s">
        <v>20</v>
      </c>
      <c r="G13" s="7">
        <v>9</v>
      </c>
      <c r="H13" s="7"/>
      <c r="I13" s="11">
        <f t="shared" si="0"/>
        <v>49</v>
      </c>
      <c r="J13" s="7">
        <v>17</v>
      </c>
      <c r="K13" s="7">
        <v>32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s="34" customFormat="1" ht="15.75">
      <c r="A14" s="7">
        <v>5</v>
      </c>
      <c r="B14" s="30" t="s">
        <v>174</v>
      </c>
      <c r="C14" s="30" t="s">
        <v>50</v>
      </c>
      <c r="D14" s="30" t="s">
        <v>68</v>
      </c>
      <c r="E14" s="31">
        <v>37236</v>
      </c>
      <c r="F14" s="7" t="s">
        <v>20</v>
      </c>
      <c r="G14" s="7">
        <v>9</v>
      </c>
      <c r="H14" s="7"/>
      <c r="I14" s="11">
        <f t="shared" si="0"/>
        <v>49</v>
      </c>
      <c r="J14" s="7">
        <v>18</v>
      </c>
      <c r="K14" s="7">
        <v>31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s="34" customFormat="1" ht="15.75">
      <c r="A15" s="7">
        <v>6</v>
      </c>
      <c r="B15" s="30" t="s">
        <v>182</v>
      </c>
      <c r="C15" s="32" t="s">
        <v>97</v>
      </c>
      <c r="D15" s="32" t="s">
        <v>29</v>
      </c>
      <c r="E15" s="33">
        <v>36892</v>
      </c>
      <c r="F15" s="7" t="s">
        <v>20</v>
      </c>
      <c r="G15" s="7">
        <v>9</v>
      </c>
      <c r="H15" s="7"/>
      <c r="I15" s="11">
        <f t="shared" si="0"/>
        <v>45</v>
      </c>
      <c r="J15" s="7">
        <v>0</v>
      </c>
      <c r="K15" s="7">
        <v>45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s="34" customFormat="1" ht="15.75">
      <c r="A16" s="7">
        <v>7</v>
      </c>
      <c r="B16" s="30" t="s">
        <v>181</v>
      </c>
      <c r="C16" s="30" t="s">
        <v>110</v>
      </c>
      <c r="D16" s="30" t="s">
        <v>27</v>
      </c>
      <c r="E16" s="31">
        <v>37019</v>
      </c>
      <c r="F16" s="7" t="s">
        <v>20</v>
      </c>
      <c r="G16" s="7">
        <v>9</v>
      </c>
      <c r="H16" s="7"/>
      <c r="I16" s="11">
        <f t="shared" si="0"/>
        <v>44</v>
      </c>
      <c r="J16" s="7">
        <v>15</v>
      </c>
      <c r="K16" s="7">
        <v>29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s="34" customFormat="1" ht="15.75">
      <c r="A17" s="7">
        <v>8</v>
      </c>
      <c r="B17" s="32" t="s">
        <v>70</v>
      </c>
      <c r="C17" s="28" t="s">
        <v>38</v>
      </c>
      <c r="D17" s="28" t="s">
        <v>42</v>
      </c>
      <c r="E17" s="33">
        <v>37186</v>
      </c>
      <c r="F17" s="7" t="s">
        <v>20</v>
      </c>
      <c r="G17" s="7">
        <v>9</v>
      </c>
      <c r="H17" s="7"/>
      <c r="I17" s="11">
        <f t="shared" si="0"/>
        <v>40</v>
      </c>
      <c r="J17" s="7">
        <v>25</v>
      </c>
      <c r="K17" s="7">
        <v>15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s="34" customFormat="1" ht="15.75">
      <c r="A18" s="7">
        <v>9</v>
      </c>
      <c r="B18" s="28" t="s">
        <v>37</v>
      </c>
      <c r="C18" s="28" t="s">
        <v>66</v>
      </c>
      <c r="D18" s="28" t="s">
        <v>33</v>
      </c>
      <c r="E18" s="29">
        <v>36980</v>
      </c>
      <c r="F18" s="7" t="s">
        <v>20</v>
      </c>
      <c r="G18" s="7">
        <v>9</v>
      </c>
      <c r="H18" s="7"/>
      <c r="I18" s="11">
        <f t="shared" si="0"/>
        <v>30</v>
      </c>
      <c r="J18" s="7">
        <v>25</v>
      </c>
      <c r="K18" s="7">
        <v>5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s="34" customFormat="1" ht="15.75">
      <c r="A19" s="7">
        <v>10</v>
      </c>
      <c r="B19" s="32" t="s">
        <v>73</v>
      </c>
      <c r="C19" s="28" t="s">
        <v>74</v>
      </c>
      <c r="D19" s="28" t="s">
        <v>75</v>
      </c>
      <c r="E19" s="33">
        <v>37341</v>
      </c>
      <c r="F19" s="7" t="s">
        <v>20</v>
      </c>
      <c r="G19" s="7">
        <v>9</v>
      </c>
      <c r="H19" s="7"/>
      <c r="I19" s="11">
        <f t="shared" si="0"/>
        <v>30</v>
      </c>
      <c r="J19" s="7">
        <v>25</v>
      </c>
      <c r="K19" s="7">
        <v>5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s="34" customFormat="1" ht="15.75">
      <c r="A20" s="7">
        <v>11</v>
      </c>
      <c r="B20" s="28" t="s">
        <v>183</v>
      </c>
      <c r="C20" s="28" t="s">
        <v>51</v>
      </c>
      <c r="D20" s="28" t="s">
        <v>94</v>
      </c>
      <c r="E20" s="29">
        <v>36393</v>
      </c>
      <c r="F20" s="7" t="s">
        <v>20</v>
      </c>
      <c r="G20" s="7">
        <v>9</v>
      </c>
      <c r="H20" s="7"/>
      <c r="I20" s="11">
        <f t="shared" si="0"/>
        <v>16</v>
      </c>
      <c r="J20" s="7">
        <v>0</v>
      </c>
      <c r="K20" s="7">
        <v>16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s="34" customFormat="1" ht="15.75">
      <c r="A21" s="7">
        <v>12</v>
      </c>
      <c r="B21" s="30" t="s">
        <v>175</v>
      </c>
      <c r="C21" s="30" t="s">
        <v>77</v>
      </c>
      <c r="D21" s="30" t="s">
        <v>176</v>
      </c>
      <c r="E21" s="31">
        <v>36814</v>
      </c>
      <c r="F21" s="7" t="s">
        <v>20</v>
      </c>
      <c r="G21" s="7">
        <v>9</v>
      </c>
      <c r="H21" s="7"/>
      <c r="I21" s="11">
        <f t="shared" si="0"/>
        <v>0</v>
      </c>
      <c r="J21" s="7" t="s">
        <v>227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</sheetData>
  <sheetProtection/>
  <mergeCells count="14"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AC8"/>
    <mergeCell ref="J2:AC6"/>
    <mergeCell ref="B4:H4"/>
    <mergeCell ref="B5:H5"/>
    <mergeCell ref="B6:C6"/>
  </mergeCells>
  <printOptions/>
  <pageMargins left="0.7" right="0.7" top="0.75" bottom="0.75" header="0.3" footer="0.3"/>
  <pageSetup fitToHeight="1" fitToWidth="1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zoomScalePageLayoutView="0" workbookViewId="0" topLeftCell="A1">
      <selection activeCell="B10" sqref="B10:E13"/>
    </sheetView>
  </sheetViews>
  <sheetFormatPr defaultColWidth="9.140625" defaultRowHeight="15"/>
  <cols>
    <col min="2" max="2" width="24.140625" style="0" customWidth="1"/>
    <col min="3" max="3" width="23.140625" style="0" customWidth="1"/>
    <col min="4" max="4" width="23.57421875" style="0" customWidth="1"/>
    <col min="5" max="5" width="13.140625" style="0" customWidth="1"/>
    <col min="6" max="6" width="13.28125" style="0" customWidth="1"/>
    <col min="7" max="7" width="12.28125" style="0" customWidth="1"/>
    <col min="8" max="8" width="13.421875" style="0" customWidth="1"/>
    <col min="9" max="9" width="12.140625" style="1" customWidth="1"/>
    <col min="10" max="10" width="4.57421875" style="0" customWidth="1"/>
    <col min="11" max="29" width="4.421875" style="0" customWidth="1"/>
  </cols>
  <sheetData>
    <row r="1" ht="15">
      <c r="N1" t="s">
        <v>15</v>
      </c>
    </row>
    <row r="2" spans="2:29" ht="26.25">
      <c r="B2" s="18" t="s">
        <v>95</v>
      </c>
      <c r="J2" s="81" t="s">
        <v>14</v>
      </c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</row>
    <row r="3" spans="10:29" ht="15.75" thickBot="1"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</row>
    <row r="4" spans="1:29" ht="31.5" customHeight="1" thickBot="1">
      <c r="A4" s="5" t="s">
        <v>13</v>
      </c>
      <c r="B4" s="82" t="s">
        <v>16</v>
      </c>
      <c r="C4" s="83"/>
      <c r="D4" s="83"/>
      <c r="E4" s="83"/>
      <c r="F4" s="83"/>
      <c r="G4" s="83"/>
      <c r="H4" s="84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</row>
    <row r="5" spans="2:29" ht="15.75" thickBot="1">
      <c r="B5" s="85" t="s">
        <v>12</v>
      </c>
      <c r="C5" s="85"/>
      <c r="D5" s="85"/>
      <c r="E5" s="85"/>
      <c r="F5" s="85"/>
      <c r="G5" s="85"/>
      <c r="H5" s="85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</row>
    <row r="6" spans="1:29" ht="15.75" thickBot="1">
      <c r="A6" t="s">
        <v>11</v>
      </c>
      <c r="B6" s="86" t="s">
        <v>17</v>
      </c>
      <c r="C6" s="87"/>
      <c r="E6" s="5" t="s">
        <v>10</v>
      </c>
      <c r="F6" s="4">
        <v>10</v>
      </c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</row>
    <row r="8" spans="1:29" s="3" customFormat="1" ht="27" customHeight="1">
      <c r="A8" s="88" t="s">
        <v>9</v>
      </c>
      <c r="B8" s="88" t="s">
        <v>8</v>
      </c>
      <c r="C8" s="88" t="s">
        <v>7</v>
      </c>
      <c r="D8" s="88" t="s">
        <v>6</v>
      </c>
      <c r="E8" s="88" t="s">
        <v>5</v>
      </c>
      <c r="F8" s="88" t="s">
        <v>4</v>
      </c>
      <c r="G8" s="88" t="s">
        <v>3</v>
      </c>
      <c r="H8" s="88" t="s">
        <v>2</v>
      </c>
      <c r="I8" s="88" t="s">
        <v>1</v>
      </c>
      <c r="J8" s="90" t="s">
        <v>0</v>
      </c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</row>
    <row r="9" spans="1:29" ht="15">
      <c r="A9" s="89"/>
      <c r="B9" s="89"/>
      <c r="C9" s="89"/>
      <c r="D9" s="89"/>
      <c r="E9" s="89"/>
      <c r="F9" s="89"/>
      <c r="G9" s="89"/>
      <c r="H9" s="89"/>
      <c r="I9" s="89"/>
      <c r="J9" s="13">
        <v>1</v>
      </c>
      <c r="K9" s="13">
        <v>2</v>
      </c>
      <c r="L9" s="13">
        <v>3</v>
      </c>
      <c r="M9" s="13">
        <v>4</v>
      </c>
      <c r="N9" s="13">
        <v>5</v>
      </c>
      <c r="O9" s="13">
        <v>6</v>
      </c>
      <c r="P9" s="13">
        <v>7</v>
      </c>
      <c r="Q9" s="13">
        <v>8</v>
      </c>
      <c r="R9" s="13">
        <v>9</v>
      </c>
      <c r="S9" s="13">
        <v>10</v>
      </c>
      <c r="T9" s="13">
        <v>11</v>
      </c>
      <c r="U9" s="13">
        <v>12</v>
      </c>
      <c r="V9" s="13">
        <v>13</v>
      </c>
      <c r="W9" s="13">
        <v>14</v>
      </c>
      <c r="X9" s="13">
        <v>15</v>
      </c>
      <c r="Y9" s="13">
        <v>16</v>
      </c>
      <c r="Z9" s="13">
        <v>17</v>
      </c>
      <c r="AA9" s="13">
        <v>18</v>
      </c>
      <c r="AB9" s="13">
        <v>19</v>
      </c>
      <c r="AC9" s="13">
        <v>20</v>
      </c>
    </row>
    <row r="10" spans="1:29" s="50" customFormat="1" ht="15.75">
      <c r="A10" s="45">
        <v>1</v>
      </c>
      <c r="B10" s="51" t="s">
        <v>76</v>
      </c>
      <c r="C10" s="52" t="s">
        <v>40</v>
      </c>
      <c r="D10" s="52" t="s">
        <v>27</v>
      </c>
      <c r="E10" s="59">
        <v>36735</v>
      </c>
      <c r="F10" s="60" t="s">
        <v>20</v>
      </c>
      <c r="G10" s="60">
        <v>10</v>
      </c>
      <c r="H10" s="45" t="s">
        <v>228</v>
      </c>
      <c r="I10" s="49">
        <f aca="true" t="shared" si="0" ref="I10:I24">SUM(J10:N10)</f>
        <v>79</v>
      </c>
      <c r="J10" s="45">
        <v>27</v>
      </c>
      <c r="K10" s="45">
        <v>52</v>
      </c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</row>
    <row r="11" spans="1:29" s="50" customFormat="1" ht="15.75">
      <c r="A11" s="45">
        <v>2</v>
      </c>
      <c r="B11" s="51" t="s">
        <v>199</v>
      </c>
      <c r="C11" s="51" t="s">
        <v>148</v>
      </c>
      <c r="D11" s="46" t="s">
        <v>54</v>
      </c>
      <c r="E11" s="59">
        <v>36796</v>
      </c>
      <c r="F11" s="60" t="s">
        <v>20</v>
      </c>
      <c r="G11" s="60">
        <v>10</v>
      </c>
      <c r="H11" s="45" t="s">
        <v>229</v>
      </c>
      <c r="I11" s="49">
        <f t="shared" si="0"/>
        <v>77</v>
      </c>
      <c r="J11" s="45">
        <v>30</v>
      </c>
      <c r="K11" s="45">
        <v>47</v>
      </c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</row>
    <row r="12" spans="1:29" s="50" customFormat="1" ht="15.75">
      <c r="A12" s="45">
        <v>3</v>
      </c>
      <c r="B12" s="46" t="s">
        <v>188</v>
      </c>
      <c r="C12" s="46" t="s">
        <v>189</v>
      </c>
      <c r="D12" s="46" t="s">
        <v>39</v>
      </c>
      <c r="E12" s="66">
        <v>36850</v>
      </c>
      <c r="F12" s="60" t="s">
        <v>20</v>
      </c>
      <c r="G12" s="60">
        <v>10</v>
      </c>
      <c r="H12" s="45" t="s">
        <v>229</v>
      </c>
      <c r="I12" s="49">
        <f t="shared" si="0"/>
        <v>64</v>
      </c>
      <c r="J12" s="45">
        <v>20</v>
      </c>
      <c r="K12" s="45">
        <v>44</v>
      </c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</row>
    <row r="13" spans="1:29" s="50" customFormat="1" ht="15.75">
      <c r="A13" s="45">
        <v>4</v>
      </c>
      <c r="B13" s="46" t="s">
        <v>184</v>
      </c>
      <c r="C13" s="46" t="s">
        <v>40</v>
      </c>
      <c r="D13" s="46" t="s">
        <v>185</v>
      </c>
      <c r="E13" s="66">
        <v>36967</v>
      </c>
      <c r="F13" s="60" t="s">
        <v>20</v>
      </c>
      <c r="G13" s="60">
        <v>10</v>
      </c>
      <c r="H13" s="45" t="s">
        <v>229</v>
      </c>
      <c r="I13" s="49">
        <f t="shared" si="0"/>
        <v>50</v>
      </c>
      <c r="J13" s="45">
        <v>19</v>
      </c>
      <c r="K13" s="45">
        <v>31</v>
      </c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</row>
    <row r="14" spans="1:29" s="34" customFormat="1" ht="15.75">
      <c r="A14" s="7">
        <v>5</v>
      </c>
      <c r="B14" s="32" t="s">
        <v>195</v>
      </c>
      <c r="C14" s="32" t="s">
        <v>31</v>
      </c>
      <c r="D14" s="30" t="s">
        <v>196</v>
      </c>
      <c r="E14" s="36">
        <v>37146</v>
      </c>
      <c r="F14" s="9" t="s">
        <v>20</v>
      </c>
      <c r="G14" s="9">
        <v>10</v>
      </c>
      <c r="H14" s="7"/>
      <c r="I14" s="11">
        <f t="shared" si="0"/>
        <v>49</v>
      </c>
      <c r="J14" s="7">
        <v>10</v>
      </c>
      <c r="K14" s="7">
        <v>39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s="34" customFormat="1" ht="15.75">
      <c r="A15" s="7">
        <v>6</v>
      </c>
      <c r="B15" s="30" t="s">
        <v>186</v>
      </c>
      <c r="C15" s="30" t="s">
        <v>31</v>
      </c>
      <c r="D15" s="30" t="s">
        <v>187</v>
      </c>
      <c r="E15" s="37">
        <v>36636</v>
      </c>
      <c r="F15" s="9" t="s">
        <v>20</v>
      </c>
      <c r="G15" s="9">
        <v>10</v>
      </c>
      <c r="H15" s="7"/>
      <c r="I15" s="11">
        <f t="shared" si="0"/>
        <v>48</v>
      </c>
      <c r="J15" s="7">
        <v>25</v>
      </c>
      <c r="K15" s="7">
        <v>23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s="34" customFormat="1" ht="15.75">
      <c r="A16" s="7">
        <v>7</v>
      </c>
      <c r="B16" s="30" t="s">
        <v>191</v>
      </c>
      <c r="C16" s="30" t="s">
        <v>43</v>
      </c>
      <c r="D16" s="30" t="s">
        <v>29</v>
      </c>
      <c r="E16" s="39">
        <v>36691</v>
      </c>
      <c r="F16" s="9" t="s">
        <v>20</v>
      </c>
      <c r="G16" s="9">
        <v>10</v>
      </c>
      <c r="H16" s="7"/>
      <c r="I16" s="11">
        <f t="shared" si="0"/>
        <v>44</v>
      </c>
      <c r="J16" s="7">
        <v>16</v>
      </c>
      <c r="K16" s="7">
        <v>28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s="34" customFormat="1" ht="15.75">
      <c r="A17" s="7">
        <v>8</v>
      </c>
      <c r="B17" s="30" t="s">
        <v>190</v>
      </c>
      <c r="C17" s="30" t="s">
        <v>139</v>
      </c>
      <c r="D17" s="30" t="s">
        <v>33</v>
      </c>
      <c r="E17" s="37">
        <v>36748</v>
      </c>
      <c r="F17" s="9" t="s">
        <v>20</v>
      </c>
      <c r="G17" s="9">
        <v>10</v>
      </c>
      <c r="H17" s="7"/>
      <c r="I17" s="11">
        <f t="shared" si="0"/>
        <v>39</v>
      </c>
      <c r="J17" s="7">
        <v>17</v>
      </c>
      <c r="K17" s="7">
        <v>22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s="34" customFormat="1" ht="15.75">
      <c r="A18" s="7">
        <v>9</v>
      </c>
      <c r="B18" s="30" t="s">
        <v>200</v>
      </c>
      <c r="C18" s="30" t="s">
        <v>201</v>
      </c>
      <c r="D18" s="30" t="s">
        <v>202</v>
      </c>
      <c r="E18" s="37">
        <v>36998</v>
      </c>
      <c r="F18" s="9" t="s">
        <v>20</v>
      </c>
      <c r="G18" s="9">
        <v>10</v>
      </c>
      <c r="H18" s="7"/>
      <c r="I18" s="11">
        <f t="shared" si="0"/>
        <v>35</v>
      </c>
      <c r="J18" s="7">
        <v>9</v>
      </c>
      <c r="K18" s="7">
        <v>26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s="34" customFormat="1" ht="15.75">
      <c r="A19" s="7">
        <v>10</v>
      </c>
      <c r="B19" s="30" t="s">
        <v>192</v>
      </c>
      <c r="C19" s="30" t="s">
        <v>193</v>
      </c>
      <c r="D19" s="30" t="s">
        <v>194</v>
      </c>
      <c r="E19" s="37">
        <v>36679</v>
      </c>
      <c r="F19" s="9" t="s">
        <v>20</v>
      </c>
      <c r="G19" s="9">
        <v>10</v>
      </c>
      <c r="H19" s="7"/>
      <c r="I19" s="11">
        <f t="shared" si="0"/>
        <v>33</v>
      </c>
      <c r="J19" s="7">
        <v>15</v>
      </c>
      <c r="K19" s="7">
        <v>18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s="34" customFormat="1" ht="15.75">
      <c r="A20" s="7">
        <v>11</v>
      </c>
      <c r="B20" s="32" t="s">
        <v>88</v>
      </c>
      <c r="C20" s="28" t="s">
        <v>71</v>
      </c>
      <c r="D20" s="28" t="s">
        <v>29</v>
      </c>
      <c r="E20" s="36">
        <v>36739</v>
      </c>
      <c r="F20" s="9" t="s">
        <v>20</v>
      </c>
      <c r="G20" s="9">
        <v>10</v>
      </c>
      <c r="H20" s="7"/>
      <c r="I20" s="11">
        <f t="shared" si="0"/>
        <v>32</v>
      </c>
      <c r="J20" s="7">
        <v>11</v>
      </c>
      <c r="K20" s="7">
        <v>21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s="34" customFormat="1" ht="15.75">
      <c r="A21" s="7">
        <v>12</v>
      </c>
      <c r="B21" s="30" t="s">
        <v>203</v>
      </c>
      <c r="C21" s="30" t="s">
        <v>204</v>
      </c>
      <c r="D21" s="30" t="s">
        <v>41</v>
      </c>
      <c r="E21" s="38" t="s">
        <v>205</v>
      </c>
      <c r="F21" s="9" t="s">
        <v>20</v>
      </c>
      <c r="G21" s="9">
        <v>10</v>
      </c>
      <c r="H21" s="7"/>
      <c r="I21" s="11">
        <f t="shared" si="0"/>
        <v>31</v>
      </c>
      <c r="J21" s="7">
        <v>10</v>
      </c>
      <c r="K21" s="7">
        <v>21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s="34" customFormat="1" ht="15.75">
      <c r="A22" s="7">
        <v>13</v>
      </c>
      <c r="B22" s="30" t="s">
        <v>206</v>
      </c>
      <c r="C22" s="32" t="s">
        <v>128</v>
      </c>
      <c r="D22" s="32" t="s">
        <v>39</v>
      </c>
      <c r="E22" s="36">
        <v>36752</v>
      </c>
      <c r="F22" s="9" t="s">
        <v>20</v>
      </c>
      <c r="G22" s="9">
        <v>10</v>
      </c>
      <c r="H22" s="7"/>
      <c r="I22" s="11">
        <f t="shared" si="0"/>
        <v>29</v>
      </c>
      <c r="J22" s="7">
        <v>6</v>
      </c>
      <c r="K22" s="7">
        <v>23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s="34" customFormat="1" ht="15.75">
      <c r="A23" s="7">
        <v>14</v>
      </c>
      <c r="B23" s="32" t="s">
        <v>197</v>
      </c>
      <c r="C23" s="32" t="s">
        <v>198</v>
      </c>
      <c r="D23" s="32" t="s">
        <v>93</v>
      </c>
      <c r="E23" s="36">
        <v>36731</v>
      </c>
      <c r="F23" s="9" t="s">
        <v>20</v>
      </c>
      <c r="G23" s="9">
        <v>10</v>
      </c>
      <c r="H23" s="7"/>
      <c r="I23" s="11">
        <f t="shared" si="0"/>
        <v>29</v>
      </c>
      <c r="J23" s="7">
        <v>6</v>
      </c>
      <c r="K23" s="7">
        <v>23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s="12" customFormat="1" ht="15">
      <c r="A24" s="7">
        <v>15</v>
      </c>
      <c r="B24" s="7" t="s">
        <v>226</v>
      </c>
      <c r="C24" s="7" t="s">
        <v>28</v>
      </c>
      <c r="D24" s="7" t="s">
        <v>39</v>
      </c>
      <c r="E24" s="42">
        <v>36643</v>
      </c>
      <c r="F24" s="9" t="s">
        <v>20</v>
      </c>
      <c r="G24" s="9">
        <v>10</v>
      </c>
      <c r="H24" s="7"/>
      <c r="I24" s="11">
        <f t="shared" si="0"/>
        <v>13</v>
      </c>
      <c r="J24" s="7">
        <v>13</v>
      </c>
      <c r="K24" s="7">
        <v>0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</sheetData>
  <sheetProtection/>
  <mergeCells count="14"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AC8"/>
    <mergeCell ref="J2:AC6"/>
    <mergeCell ref="B4:H4"/>
    <mergeCell ref="B5:H5"/>
    <mergeCell ref="B6:C6"/>
  </mergeCells>
  <printOptions/>
  <pageMargins left="0.7" right="0.7" top="0.75" bottom="0.75" header="0.3" footer="0.3"/>
  <pageSetup fitToHeight="1" fitToWidth="1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tabSelected="1" zoomScalePageLayoutView="0" workbookViewId="0" topLeftCell="A1">
      <selection activeCell="B10" sqref="B10:E13"/>
    </sheetView>
  </sheetViews>
  <sheetFormatPr defaultColWidth="9.140625" defaultRowHeight="15"/>
  <cols>
    <col min="2" max="2" width="24.140625" style="0" customWidth="1"/>
    <col min="3" max="3" width="23.140625" style="0" customWidth="1"/>
    <col min="4" max="4" width="23.57421875" style="0" customWidth="1"/>
    <col min="5" max="5" width="13.140625" style="0" customWidth="1"/>
    <col min="6" max="6" width="13.28125" style="0" customWidth="1"/>
    <col min="7" max="7" width="12.28125" style="0" customWidth="1"/>
    <col min="8" max="8" width="13.421875" style="0" customWidth="1"/>
    <col min="9" max="9" width="12.140625" style="1" customWidth="1"/>
    <col min="10" max="10" width="4.57421875" style="0" customWidth="1"/>
    <col min="11" max="29" width="4.421875" style="0" customWidth="1"/>
  </cols>
  <sheetData>
    <row r="1" ht="15">
      <c r="N1" t="s">
        <v>15</v>
      </c>
    </row>
    <row r="2" spans="2:29" ht="26.25">
      <c r="B2" s="18" t="s">
        <v>95</v>
      </c>
      <c r="J2" s="81" t="s">
        <v>14</v>
      </c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</row>
    <row r="3" spans="10:29" ht="15.75" thickBot="1"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</row>
    <row r="4" spans="1:29" ht="31.5" customHeight="1" thickBot="1">
      <c r="A4" s="5" t="s">
        <v>13</v>
      </c>
      <c r="B4" s="82" t="s">
        <v>16</v>
      </c>
      <c r="C4" s="83"/>
      <c r="D4" s="83"/>
      <c r="E4" s="83"/>
      <c r="F4" s="83"/>
      <c r="G4" s="83"/>
      <c r="H4" s="84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</row>
    <row r="5" spans="2:29" ht="15.75" thickBot="1">
      <c r="B5" s="85" t="s">
        <v>12</v>
      </c>
      <c r="C5" s="85"/>
      <c r="D5" s="85"/>
      <c r="E5" s="85"/>
      <c r="F5" s="85"/>
      <c r="G5" s="85"/>
      <c r="H5" s="85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</row>
    <row r="6" spans="1:29" ht="15.75" thickBot="1">
      <c r="A6" t="s">
        <v>11</v>
      </c>
      <c r="B6" s="86" t="s">
        <v>17</v>
      </c>
      <c r="C6" s="87"/>
      <c r="E6" s="5" t="s">
        <v>10</v>
      </c>
      <c r="F6" s="4">
        <v>11</v>
      </c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</row>
    <row r="8" spans="1:29" s="3" customFormat="1" ht="27" customHeight="1">
      <c r="A8" s="88" t="s">
        <v>9</v>
      </c>
      <c r="B8" s="88" t="s">
        <v>8</v>
      </c>
      <c r="C8" s="88" t="s">
        <v>7</v>
      </c>
      <c r="D8" s="88" t="s">
        <v>6</v>
      </c>
      <c r="E8" s="88" t="s">
        <v>5</v>
      </c>
      <c r="F8" s="88" t="s">
        <v>4</v>
      </c>
      <c r="G8" s="88" t="s">
        <v>3</v>
      </c>
      <c r="H8" s="88" t="s">
        <v>2</v>
      </c>
      <c r="I8" s="88" t="s">
        <v>1</v>
      </c>
      <c r="J8" s="90" t="s">
        <v>0</v>
      </c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</row>
    <row r="9" spans="1:29" ht="18.75" customHeight="1">
      <c r="A9" s="89"/>
      <c r="B9" s="89"/>
      <c r="C9" s="89"/>
      <c r="D9" s="89"/>
      <c r="E9" s="89"/>
      <c r="F9" s="89"/>
      <c r="G9" s="89"/>
      <c r="H9" s="89"/>
      <c r="I9" s="89"/>
      <c r="J9" s="13">
        <v>1</v>
      </c>
      <c r="K9" s="13">
        <v>2</v>
      </c>
      <c r="L9" s="13">
        <v>3</v>
      </c>
      <c r="M9" s="13">
        <v>4</v>
      </c>
      <c r="N9" s="13">
        <v>5</v>
      </c>
      <c r="O9" s="13">
        <v>6</v>
      </c>
      <c r="P9" s="13">
        <v>7</v>
      </c>
      <c r="Q9" s="13">
        <v>8</v>
      </c>
      <c r="R9" s="13">
        <v>9</v>
      </c>
      <c r="S9" s="13">
        <v>10</v>
      </c>
      <c r="T9" s="13">
        <v>11</v>
      </c>
      <c r="U9" s="13">
        <v>12</v>
      </c>
      <c r="V9" s="13">
        <v>13</v>
      </c>
      <c r="W9" s="13">
        <v>14</v>
      </c>
      <c r="X9" s="13">
        <v>15</v>
      </c>
      <c r="Y9" s="13">
        <v>16</v>
      </c>
      <c r="Z9" s="13">
        <v>17</v>
      </c>
      <c r="AA9" s="13">
        <v>18</v>
      </c>
      <c r="AB9" s="13">
        <v>19</v>
      </c>
      <c r="AC9" s="13">
        <v>20</v>
      </c>
    </row>
    <row r="10" spans="1:29" s="50" customFormat="1" ht="15.75">
      <c r="A10" s="45">
        <v>1</v>
      </c>
      <c r="B10" s="51" t="s">
        <v>83</v>
      </c>
      <c r="C10" s="52" t="s">
        <v>84</v>
      </c>
      <c r="D10" s="52" t="s">
        <v>42</v>
      </c>
      <c r="E10" s="59">
        <v>36630</v>
      </c>
      <c r="F10" s="61" t="s">
        <v>20</v>
      </c>
      <c r="G10" s="61">
        <v>11</v>
      </c>
      <c r="H10" s="45" t="s">
        <v>228</v>
      </c>
      <c r="I10" s="49">
        <f aca="true" t="shared" si="0" ref="I10:I23">SUM(J10:N10)</f>
        <v>63</v>
      </c>
      <c r="J10" s="45">
        <v>18</v>
      </c>
      <c r="K10" s="45">
        <v>45</v>
      </c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</row>
    <row r="11" spans="1:29" s="50" customFormat="1" ht="15.75">
      <c r="A11" s="45">
        <v>2</v>
      </c>
      <c r="B11" s="51" t="s">
        <v>80</v>
      </c>
      <c r="C11" s="52" t="s">
        <v>46</v>
      </c>
      <c r="D11" s="52" t="s">
        <v>33</v>
      </c>
      <c r="E11" s="59">
        <v>36217</v>
      </c>
      <c r="F11" s="61" t="s">
        <v>20</v>
      </c>
      <c r="G11" s="61">
        <v>11</v>
      </c>
      <c r="H11" s="45" t="s">
        <v>229</v>
      </c>
      <c r="I11" s="49">
        <f t="shared" si="0"/>
        <v>61</v>
      </c>
      <c r="J11" s="45">
        <v>16</v>
      </c>
      <c r="K11" s="45">
        <v>45</v>
      </c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</row>
    <row r="12" spans="1:29" s="50" customFormat="1" ht="15.75">
      <c r="A12" s="45">
        <v>3</v>
      </c>
      <c r="B12" s="51" t="s">
        <v>215</v>
      </c>
      <c r="C12" s="51" t="s">
        <v>216</v>
      </c>
      <c r="D12" s="46" t="s">
        <v>33</v>
      </c>
      <c r="E12" s="59">
        <v>36808</v>
      </c>
      <c r="F12" s="61" t="s">
        <v>20</v>
      </c>
      <c r="G12" s="61">
        <v>11</v>
      </c>
      <c r="H12" s="45" t="s">
        <v>229</v>
      </c>
      <c r="I12" s="49">
        <f t="shared" si="0"/>
        <v>61</v>
      </c>
      <c r="J12" s="45">
        <v>4</v>
      </c>
      <c r="K12" s="45">
        <v>57</v>
      </c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</row>
    <row r="13" spans="1:29" s="50" customFormat="1" ht="15.75">
      <c r="A13" s="45">
        <v>4</v>
      </c>
      <c r="B13" s="51" t="s">
        <v>78</v>
      </c>
      <c r="C13" s="52" t="s">
        <v>40</v>
      </c>
      <c r="D13" s="52" t="s">
        <v>79</v>
      </c>
      <c r="E13" s="59">
        <v>36538</v>
      </c>
      <c r="F13" s="61" t="s">
        <v>20</v>
      </c>
      <c r="G13" s="61">
        <v>11</v>
      </c>
      <c r="H13" s="45" t="s">
        <v>229</v>
      </c>
      <c r="I13" s="49">
        <f t="shared" si="0"/>
        <v>50</v>
      </c>
      <c r="J13" s="45">
        <v>12</v>
      </c>
      <c r="K13" s="45">
        <v>38</v>
      </c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</row>
    <row r="14" spans="1:29" s="34" customFormat="1" ht="15.75">
      <c r="A14" s="7">
        <v>5</v>
      </c>
      <c r="B14" s="30" t="s">
        <v>207</v>
      </c>
      <c r="C14" s="30" t="s">
        <v>113</v>
      </c>
      <c r="D14" s="30" t="s">
        <v>208</v>
      </c>
      <c r="E14" s="37">
        <v>36581</v>
      </c>
      <c r="F14" s="10" t="s">
        <v>20</v>
      </c>
      <c r="G14" s="10">
        <v>11</v>
      </c>
      <c r="H14" s="7"/>
      <c r="I14" s="11">
        <f t="shared" si="0"/>
        <v>40</v>
      </c>
      <c r="J14" s="7">
        <v>11</v>
      </c>
      <c r="K14" s="7">
        <v>29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s="34" customFormat="1" ht="15.75">
      <c r="A15" s="7">
        <v>6</v>
      </c>
      <c r="B15" s="30" t="s">
        <v>218</v>
      </c>
      <c r="C15" s="30" t="s">
        <v>219</v>
      </c>
      <c r="D15" s="30" t="s">
        <v>41</v>
      </c>
      <c r="E15" s="38" t="s">
        <v>220</v>
      </c>
      <c r="F15" s="10" t="s">
        <v>20</v>
      </c>
      <c r="G15" s="10">
        <v>11</v>
      </c>
      <c r="H15" s="7"/>
      <c r="I15" s="11">
        <f t="shared" si="0"/>
        <v>40</v>
      </c>
      <c r="J15" s="7">
        <v>10</v>
      </c>
      <c r="K15" s="7">
        <v>30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s="34" customFormat="1" ht="15.75">
      <c r="A16" s="7">
        <v>7</v>
      </c>
      <c r="B16" s="32" t="s">
        <v>213</v>
      </c>
      <c r="C16" s="32" t="s">
        <v>31</v>
      </c>
      <c r="D16" s="30" t="s">
        <v>214</v>
      </c>
      <c r="E16" s="36">
        <v>36626</v>
      </c>
      <c r="F16" s="10" t="s">
        <v>20</v>
      </c>
      <c r="G16" s="10">
        <v>11</v>
      </c>
      <c r="H16" s="7"/>
      <c r="I16" s="11">
        <f t="shared" si="0"/>
        <v>40</v>
      </c>
      <c r="J16" s="7">
        <v>0</v>
      </c>
      <c r="K16" s="7">
        <v>40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s="34" customFormat="1" ht="15.75">
      <c r="A17" s="7">
        <v>8</v>
      </c>
      <c r="B17" s="30" t="s">
        <v>209</v>
      </c>
      <c r="C17" s="30" t="s">
        <v>18</v>
      </c>
      <c r="D17" s="30" t="s">
        <v>41</v>
      </c>
      <c r="E17" s="37">
        <v>36364</v>
      </c>
      <c r="F17" s="10" t="s">
        <v>20</v>
      </c>
      <c r="G17" s="10">
        <v>11</v>
      </c>
      <c r="H17" s="7"/>
      <c r="I17" s="11">
        <f t="shared" si="0"/>
        <v>36</v>
      </c>
      <c r="J17" s="7">
        <v>17</v>
      </c>
      <c r="K17" s="7">
        <v>19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s="34" customFormat="1" ht="15.75">
      <c r="A18" s="7">
        <v>9</v>
      </c>
      <c r="B18" s="30" t="s">
        <v>211</v>
      </c>
      <c r="C18" s="30" t="s">
        <v>212</v>
      </c>
      <c r="D18" s="30" t="s">
        <v>72</v>
      </c>
      <c r="E18" s="37">
        <v>36327</v>
      </c>
      <c r="F18" s="10" t="s">
        <v>20</v>
      </c>
      <c r="G18" s="10">
        <v>11</v>
      </c>
      <c r="H18" s="7"/>
      <c r="I18" s="11">
        <f t="shared" si="0"/>
        <v>35</v>
      </c>
      <c r="J18" s="7">
        <v>10</v>
      </c>
      <c r="K18" s="7">
        <v>25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s="34" customFormat="1" ht="15.75">
      <c r="A19" s="7">
        <v>10</v>
      </c>
      <c r="B19" s="30" t="s">
        <v>224</v>
      </c>
      <c r="C19" s="30" t="s">
        <v>31</v>
      </c>
      <c r="D19" s="30" t="s">
        <v>42</v>
      </c>
      <c r="E19" s="31">
        <v>34842</v>
      </c>
      <c r="F19" s="10" t="s">
        <v>20</v>
      </c>
      <c r="G19" s="10">
        <v>11</v>
      </c>
      <c r="H19" s="7"/>
      <c r="I19" s="11">
        <f t="shared" si="0"/>
        <v>32</v>
      </c>
      <c r="J19" s="2">
        <v>2</v>
      </c>
      <c r="K19" s="2">
        <v>30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s="34" customFormat="1" ht="15.75">
      <c r="A20" s="7">
        <v>11</v>
      </c>
      <c r="B20" s="30" t="s">
        <v>222</v>
      </c>
      <c r="C20" s="32" t="s">
        <v>223</v>
      </c>
      <c r="D20" s="32" t="s">
        <v>52</v>
      </c>
      <c r="E20" s="33">
        <v>36235</v>
      </c>
      <c r="F20" s="10" t="s">
        <v>20</v>
      </c>
      <c r="G20" s="10">
        <v>11</v>
      </c>
      <c r="H20" s="7"/>
      <c r="I20" s="11">
        <f t="shared" si="0"/>
        <v>32</v>
      </c>
      <c r="J20" s="2">
        <v>8</v>
      </c>
      <c r="K20" s="2">
        <v>24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s="34" customFormat="1" ht="15.75">
      <c r="A21" s="7">
        <v>12</v>
      </c>
      <c r="B21" s="43" t="s">
        <v>217</v>
      </c>
      <c r="C21" s="43" t="s">
        <v>31</v>
      </c>
      <c r="D21" s="41" t="s">
        <v>33</v>
      </c>
      <c r="E21" s="44">
        <v>36476</v>
      </c>
      <c r="F21" s="10" t="s">
        <v>20</v>
      </c>
      <c r="G21" s="10">
        <v>11</v>
      </c>
      <c r="H21" s="7"/>
      <c r="I21" s="11">
        <f t="shared" si="0"/>
        <v>26</v>
      </c>
      <c r="J21" s="40">
        <v>8</v>
      </c>
      <c r="K21" s="40">
        <v>18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</row>
    <row r="22" spans="1:29" ht="15.75">
      <c r="A22" s="7">
        <v>13</v>
      </c>
      <c r="B22" s="30" t="s">
        <v>210</v>
      </c>
      <c r="C22" s="30" t="s">
        <v>89</v>
      </c>
      <c r="D22" s="30" t="s">
        <v>111</v>
      </c>
      <c r="E22" s="37">
        <v>36432</v>
      </c>
      <c r="F22" s="10" t="s">
        <v>20</v>
      </c>
      <c r="G22" s="10">
        <v>11</v>
      </c>
      <c r="H22" s="7"/>
      <c r="I22" s="11">
        <f t="shared" si="0"/>
        <v>20</v>
      </c>
      <c r="J22" s="7">
        <v>2</v>
      </c>
      <c r="K22" s="7">
        <v>18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ht="15.75">
      <c r="A23" s="7">
        <v>14</v>
      </c>
      <c r="B23" s="30" t="s">
        <v>221</v>
      </c>
      <c r="C23" s="30" t="s">
        <v>113</v>
      </c>
      <c r="D23" s="30" t="s">
        <v>68</v>
      </c>
      <c r="E23" s="37">
        <v>36277</v>
      </c>
      <c r="F23" s="10" t="s">
        <v>20</v>
      </c>
      <c r="G23" s="10">
        <v>11</v>
      </c>
      <c r="H23" s="7"/>
      <c r="I23" s="11">
        <f t="shared" si="0"/>
        <v>0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</sheetData>
  <sheetProtection/>
  <mergeCells count="14"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AC8"/>
    <mergeCell ref="J2:AC6"/>
    <mergeCell ref="B4:H4"/>
    <mergeCell ref="B5:H5"/>
    <mergeCell ref="B6:C6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Билл Гейтс</dc:creator>
  <cp:keywords/>
  <dc:description/>
  <cp:lastModifiedBy>Пользователь</cp:lastModifiedBy>
  <cp:lastPrinted>2015-10-09T15:15:55Z</cp:lastPrinted>
  <dcterms:created xsi:type="dcterms:W3CDTF">2015-09-16T19:52:50Z</dcterms:created>
  <dcterms:modified xsi:type="dcterms:W3CDTF">2016-10-24T06:51:13Z</dcterms:modified>
  <cp:category/>
  <cp:version/>
  <cp:contentType/>
  <cp:contentStatus/>
</cp:coreProperties>
</file>