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0610" windowHeight="10035" activeTab="1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Print_Area" localSheetId="0">'7 класс'!$A$1:$W$27</definedName>
  </definedNames>
  <calcPr calcId="145621"/>
</workbook>
</file>

<file path=xl/calcChain.xml><?xml version="1.0" encoding="utf-8"?>
<calcChain xmlns="http://schemas.openxmlformats.org/spreadsheetml/2006/main">
  <c r="J16" i="7"/>
  <c r="J26"/>
  <c r="J29"/>
  <c r="J13"/>
  <c r="J35"/>
  <c r="J14"/>
  <c r="J23"/>
  <c r="J24"/>
  <c r="J19"/>
  <c r="J25"/>
  <c r="J12"/>
  <c r="J10"/>
  <c r="J32"/>
  <c r="J18"/>
  <c r="J21"/>
  <c r="J15"/>
  <c r="J33"/>
  <c r="J34"/>
  <c r="J31"/>
  <c r="J27"/>
  <c r="J22"/>
  <c r="J11"/>
  <c r="J30"/>
  <c r="J17"/>
  <c r="J20"/>
  <c r="J28"/>
  <c r="J11" i="4"/>
  <c r="J15"/>
  <c r="J13"/>
  <c r="J22"/>
  <c r="J27"/>
  <c r="J21"/>
  <c r="J26"/>
  <c r="J14"/>
  <c r="J28"/>
  <c r="J16"/>
  <c r="J9"/>
  <c r="J24"/>
  <c r="J17"/>
  <c r="J29"/>
  <c r="J23"/>
  <c r="J30"/>
  <c r="J25"/>
  <c r="J31"/>
  <c r="J32"/>
  <c r="J10"/>
  <c r="J19"/>
  <c r="J20"/>
  <c r="J18"/>
  <c r="J10" i="6"/>
  <c r="J12" i="4"/>
  <c r="J19" i="5"/>
  <c r="J20"/>
  <c r="J21"/>
  <c r="J22"/>
  <c r="J14"/>
  <c r="J17"/>
  <c r="J11"/>
  <c r="J23"/>
  <c r="J24"/>
  <c r="J25"/>
  <c r="J26"/>
  <c r="J12"/>
  <c r="J27"/>
  <c r="J18"/>
  <c r="J15"/>
  <c r="J16"/>
  <c r="J28"/>
  <c r="J11" i="3" l="1"/>
  <c r="J13"/>
  <c r="J17"/>
  <c r="J10"/>
  <c r="J15"/>
  <c r="J16"/>
  <c r="J18"/>
  <c r="J14"/>
  <c r="J21"/>
  <c r="J19"/>
  <c r="J20"/>
  <c r="J12"/>
  <c r="J18" i="6"/>
  <c r="J28"/>
  <c r="J23"/>
  <c r="J17"/>
  <c r="J29"/>
  <c r="J27"/>
  <c r="J15"/>
  <c r="J10" i="5" l="1"/>
  <c r="J24" i="6" l="1"/>
  <c r="J13"/>
  <c r="J21"/>
  <c r="J16"/>
  <c r="J26"/>
  <c r="J12"/>
  <c r="J20"/>
  <c r="J11"/>
  <c r="J14"/>
  <c r="J25"/>
  <c r="J22"/>
  <c r="J19"/>
</calcChain>
</file>

<file path=xl/sharedStrings.xml><?xml version="1.0" encoding="utf-8"?>
<sst xmlns="http://schemas.openxmlformats.org/spreadsheetml/2006/main" count="671" uniqueCount="261">
  <si>
    <t>Форма №3-ОУ</t>
  </si>
  <si>
    <t>Список участников школьного этапа всероссийской олимпиады школьников</t>
  </si>
  <si>
    <r>
      <rPr>
        <u/>
        <sz val="11"/>
        <color indexed="8"/>
        <rFont val="Calibri"/>
        <family val="2"/>
        <charset val="204"/>
      </rPr>
      <t>Примечание</t>
    </r>
    <r>
      <rPr>
        <sz val="11"/>
        <color theme="1"/>
        <rFont val="Calibri"/>
        <family val="2"/>
        <charset val="204"/>
        <scheme val="minor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</si>
  <si>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По</t>
  </si>
  <si>
    <t>(полное наименование образовательного учреждения)</t>
  </si>
  <si>
    <t>Предмет</t>
  </si>
  <si>
    <t>Класс</t>
  </si>
  <si>
    <t>№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</si>
  <si>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</si>
  <si>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</si>
  <si>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</si>
  <si>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</si>
  <si>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</si>
  <si>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</si>
  <si>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Тип диплома</t>
  </si>
  <si>
    <t>Результат (балл)</t>
  </si>
  <si>
    <t xml:space="preserve">Количество баллов за выполнение заданий </t>
  </si>
  <si>
    <t>Кирилл</t>
  </si>
  <si>
    <t>РФ</t>
  </si>
  <si>
    <t xml:space="preserve">Елизавета </t>
  </si>
  <si>
    <t>Михайловна</t>
  </si>
  <si>
    <t>Александр</t>
  </si>
  <si>
    <t>Юрьевич</t>
  </si>
  <si>
    <t>Владимировна</t>
  </si>
  <si>
    <t>Владислав</t>
  </si>
  <si>
    <t>Никита</t>
  </si>
  <si>
    <t>Денисович</t>
  </si>
  <si>
    <t>Андрей</t>
  </si>
  <si>
    <t>Юлия</t>
  </si>
  <si>
    <t>Надежда</t>
  </si>
  <si>
    <t>Андреевна</t>
  </si>
  <si>
    <t>Лилия</t>
  </si>
  <si>
    <t>Александровна</t>
  </si>
  <si>
    <t>Елисеева</t>
  </si>
  <si>
    <t>Вероника</t>
  </si>
  <si>
    <t>Константиновна</t>
  </si>
  <si>
    <t>Мария</t>
  </si>
  <si>
    <t>Романовна</t>
  </si>
  <si>
    <t>Иван</t>
  </si>
  <si>
    <t>Александрович</t>
  </si>
  <si>
    <t>Наименование СОШ</t>
  </si>
  <si>
    <t>МАОУ  "Классический лицей № 1"</t>
  </si>
  <si>
    <t>Анна</t>
  </si>
  <si>
    <t xml:space="preserve">Екатерина </t>
  </si>
  <si>
    <t>Даниил</t>
  </si>
  <si>
    <t>Владимирович</t>
  </si>
  <si>
    <t>Михайлович</t>
  </si>
  <si>
    <t>Сергеевна</t>
  </si>
  <si>
    <t>Диана</t>
  </si>
  <si>
    <t>Сергеевич</t>
  </si>
  <si>
    <t>МАОУ СОШ №77</t>
  </si>
  <si>
    <t xml:space="preserve">Анастасия </t>
  </si>
  <si>
    <t>МБОУ «Школа № 83»</t>
  </si>
  <si>
    <t>Викторовна</t>
  </si>
  <si>
    <t>МБОУ  "Школа № 66 "</t>
  </si>
  <si>
    <t>Дарья</t>
  </si>
  <si>
    <t>Вячеславовна</t>
  </si>
  <si>
    <t>Алексей</t>
  </si>
  <si>
    <t>Алексеевич</t>
  </si>
  <si>
    <t>Анатольевич</t>
  </si>
  <si>
    <t>МАОУ «Юридическая гимназия № 9 имени М.М. Сперанского»</t>
  </si>
  <si>
    <t>Валерий</t>
  </si>
  <si>
    <t>Сергей</t>
  </si>
  <si>
    <t>Дмитриевна</t>
  </si>
  <si>
    <t>Гуденко</t>
  </si>
  <si>
    <t>Юрьевна</t>
  </si>
  <si>
    <t>Софья</t>
  </si>
  <si>
    <t>Лизавин</t>
  </si>
  <si>
    <t>Петросова</t>
  </si>
  <si>
    <t>Евгеньевна</t>
  </si>
  <si>
    <t>Рябухин</t>
  </si>
  <si>
    <t>Васильевич</t>
  </si>
  <si>
    <t>Лаврененко</t>
  </si>
  <si>
    <t>Екатерина</t>
  </si>
  <si>
    <t>Кристина</t>
  </si>
  <si>
    <t>Симонова</t>
  </si>
  <si>
    <t>Арина</t>
  </si>
  <si>
    <t>Григоренко</t>
  </si>
  <si>
    <t>Алексеевна</t>
  </si>
  <si>
    <t>Седых</t>
  </si>
  <si>
    <t>Карасева</t>
  </si>
  <si>
    <t>Никульникова</t>
  </si>
  <si>
    <t>Елизавета</t>
  </si>
  <si>
    <t>Рогозина</t>
  </si>
  <si>
    <t>Нина</t>
  </si>
  <si>
    <t>Жук</t>
  </si>
  <si>
    <t>Маргарита</t>
  </si>
  <si>
    <t>Олеговна</t>
  </si>
  <si>
    <t>Алина</t>
  </si>
  <si>
    <t>Валивач</t>
  </si>
  <si>
    <t>Анастасия</t>
  </si>
  <si>
    <t>Дорофеев</t>
  </si>
  <si>
    <t>Ильич</t>
  </si>
  <si>
    <t>Просянникова</t>
  </si>
  <si>
    <t>Дарина</t>
  </si>
  <si>
    <t>Симоненко</t>
  </si>
  <si>
    <t>Павел</t>
  </si>
  <si>
    <t>Денис</t>
  </si>
  <si>
    <t>Мелконянц</t>
  </si>
  <si>
    <t>Гор</t>
  </si>
  <si>
    <t>Арменович</t>
  </si>
  <si>
    <t>Шевцов</t>
  </si>
  <si>
    <t>МАОУ "Лицей экономический №14"</t>
  </si>
  <si>
    <t>Полина</t>
  </si>
  <si>
    <t>Виктория</t>
  </si>
  <si>
    <t>МБОУ  "Школа № 67 "</t>
  </si>
  <si>
    <t xml:space="preserve">Железнодорожный район города Ростова-на-Дону </t>
  </si>
  <si>
    <t>Куц</t>
  </si>
  <si>
    <t>Марианна</t>
  </si>
  <si>
    <t xml:space="preserve">Сергеевна </t>
  </si>
  <si>
    <t>Обществознание</t>
  </si>
  <si>
    <t>Кузикова</t>
  </si>
  <si>
    <t>Ангелина</t>
  </si>
  <si>
    <t>Дмитриев</t>
  </si>
  <si>
    <t>Данила</t>
  </si>
  <si>
    <t>Задорожний</t>
  </si>
  <si>
    <t>Анисимов</t>
  </si>
  <si>
    <t xml:space="preserve">Бураков </t>
  </si>
  <si>
    <t>Игоревич</t>
  </si>
  <si>
    <t>Харатян</t>
  </si>
  <si>
    <t>Кареновна</t>
  </si>
  <si>
    <t xml:space="preserve">Корчук </t>
  </si>
  <si>
    <t>Робертовна</t>
  </si>
  <si>
    <t>Мазявкин</t>
  </si>
  <si>
    <t>Павлович</t>
  </si>
  <si>
    <t>Тормосин</t>
  </si>
  <si>
    <t xml:space="preserve">Сергей </t>
  </si>
  <si>
    <t xml:space="preserve">Крючкина </t>
  </si>
  <si>
    <t xml:space="preserve">Ольга </t>
  </si>
  <si>
    <t>МАОУ «Донская реальная гимназия №62»</t>
  </si>
  <si>
    <t xml:space="preserve">Матышева </t>
  </si>
  <si>
    <t>Диденко</t>
  </si>
  <si>
    <t>08.05.200</t>
  </si>
  <si>
    <t xml:space="preserve">Палий  </t>
  </si>
  <si>
    <t xml:space="preserve">Кононова  </t>
  </si>
  <si>
    <t>Ксения</t>
  </si>
  <si>
    <t xml:space="preserve">Васильева  </t>
  </si>
  <si>
    <t xml:space="preserve">Филатова  </t>
  </si>
  <si>
    <t xml:space="preserve">Белоусов </t>
  </si>
  <si>
    <t xml:space="preserve"> Юрий</t>
  </si>
  <si>
    <t>Коханов</t>
  </si>
  <si>
    <t>Колесникова</t>
  </si>
  <si>
    <t>Машегиров</t>
  </si>
  <si>
    <t>Артём</t>
  </si>
  <si>
    <t>Любашиц</t>
  </si>
  <si>
    <t>Подсвиров</t>
  </si>
  <si>
    <t>Георгий</t>
  </si>
  <si>
    <t>ЧОУ средняя школа "Азъ Буки Веди"</t>
  </si>
  <si>
    <t>Носалев</t>
  </si>
  <si>
    <t xml:space="preserve">Бережная </t>
  </si>
  <si>
    <t>Середа</t>
  </si>
  <si>
    <t>Тесленко</t>
  </si>
  <si>
    <t>Олегович</t>
  </si>
  <si>
    <t>Прикащикова</t>
  </si>
  <si>
    <t xml:space="preserve">Катрич  </t>
  </si>
  <si>
    <t xml:space="preserve">Воронина  </t>
  </si>
  <si>
    <t>Яна</t>
  </si>
  <si>
    <t>Витальевна</t>
  </si>
  <si>
    <t>Дзюба</t>
  </si>
  <si>
    <t xml:space="preserve">Оксана </t>
  </si>
  <si>
    <t>Оганесовна</t>
  </si>
  <si>
    <t xml:space="preserve">Майлян </t>
  </si>
  <si>
    <t xml:space="preserve">Евгения </t>
  </si>
  <si>
    <t>Геннадьевна</t>
  </si>
  <si>
    <t xml:space="preserve">Моисеева  </t>
  </si>
  <si>
    <t>Захаренко</t>
  </si>
  <si>
    <t>Корнева</t>
  </si>
  <si>
    <t>Раиса</t>
  </si>
  <si>
    <t>Аркадьевна</t>
  </si>
  <si>
    <t>Василина</t>
  </si>
  <si>
    <t>Наталия</t>
  </si>
  <si>
    <t>Леонов</t>
  </si>
  <si>
    <t>Горобец</t>
  </si>
  <si>
    <t>Калашникова</t>
  </si>
  <si>
    <t>Алексанровна</t>
  </si>
  <si>
    <t>Семенникова</t>
  </si>
  <si>
    <t>Давыдовна</t>
  </si>
  <si>
    <t>Ребров</t>
  </si>
  <si>
    <t>Михаил</t>
  </si>
  <si>
    <t>Дьячкова</t>
  </si>
  <si>
    <t>Пликус</t>
  </si>
  <si>
    <t>Инга</t>
  </si>
  <si>
    <t>06.110.2002</t>
  </si>
  <si>
    <t>Скрябин</t>
  </si>
  <si>
    <t>Всеволод</t>
  </si>
  <si>
    <t>Мастюгин</t>
  </si>
  <si>
    <t>Аракелова</t>
  </si>
  <si>
    <t>Инна</t>
  </si>
  <si>
    <t>Городкова</t>
  </si>
  <si>
    <t>Скопинцева</t>
  </si>
  <si>
    <t>Егоров</t>
  </si>
  <si>
    <t>Саргсян</t>
  </si>
  <si>
    <t>Джульетта</t>
  </si>
  <si>
    <t>Гургеновна</t>
  </si>
  <si>
    <t>Рязанова</t>
  </si>
  <si>
    <t>Федоренко</t>
  </si>
  <si>
    <t>Чигрина</t>
  </si>
  <si>
    <t>Серая</t>
  </si>
  <si>
    <t>Ивановна</t>
  </si>
  <si>
    <t>Ткачук</t>
  </si>
  <si>
    <t>Шевченко</t>
  </si>
  <si>
    <t xml:space="preserve">Москаленко  </t>
  </si>
  <si>
    <t xml:space="preserve">Старовойтова </t>
  </si>
  <si>
    <t>Николаевна</t>
  </si>
  <si>
    <t xml:space="preserve">Соловьева </t>
  </si>
  <si>
    <t xml:space="preserve">Ирина </t>
  </si>
  <si>
    <t xml:space="preserve">Полтавская </t>
  </si>
  <si>
    <t xml:space="preserve">Инесса </t>
  </si>
  <si>
    <t xml:space="preserve">Сапова </t>
  </si>
  <si>
    <t xml:space="preserve">Петрова </t>
  </si>
  <si>
    <t xml:space="preserve">Калашникова </t>
  </si>
  <si>
    <t>Антоновна</t>
  </si>
  <si>
    <t xml:space="preserve">Романюкина </t>
  </si>
  <si>
    <t xml:space="preserve">Анна </t>
  </si>
  <si>
    <t xml:space="preserve">Бакатнюк </t>
  </si>
  <si>
    <t xml:space="preserve">Виктория </t>
  </si>
  <si>
    <t xml:space="preserve">Вакало </t>
  </si>
  <si>
    <t xml:space="preserve">Колегов </t>
  </si>
  <si>
    <t>Максим</t>
  </si>
  <si>
    <t>Ясницкая</t>
  </si>
  <si>
    <t xml:space="preserve"> Лилия </t>
  </si>
  <si>
    <t xml:space="preserve">Фомина </t>
  </si>
  <si>
    <t xml:space="preserve">Ганжала </t>
  </si>
  <si>
    <t xml:space="preserve">Илья </t>
  </si>
  <si>
    <t xml:space="preserve">Каграмян </t>
  </si>
  <si>
    <t xml:space="preserve">Тигран </t>
  </si>
  <si>
    <t>Каренович</t>
  </si>
  <si>
    <t>Кротова</t>
  </si>
  <si>
    <t xml:space="preserve">Александра </t>
  </si>
  <si>
    <t xml:space="preserve">Соболева </t>
  </si>
  <si>
    <t xml:space="preserve">Алиса  </t>
  </si>
  <si>
    <t>Руслановна</t>
  </si>
  <si>
    <t xml:space="preserve">Айвозян-Швецов </t>
  </si>
  <si>
    <t xml:space="preserve">Аветис </t>
  </si>
  <si>
    <t>Давидович</t>
  </si>
  <si>
    <t xml:space="preserve">Пасешниченко </t>
  </si>
  <si>
    <t xml:space="preserve">Дарья </t>
  </si>
  <si>
    <t xml:space="preserve">Тареева </t>
  </si>
  <si>
    <t xml:space="preserve">Карина </t>
  </si>
  <si>
    <t xml:space="preserve">Туркин </t>
  </si>
  <si>
    <t xml:space="preserve">Артём </t>
  </si>
  <si>
    <t>Андреевич</t>
  </si>
  <si>
    <t xml:space="preserve">Арутюнян </t>
  </si>
  <si>
    <t xml:space="preserve">Тимур </t>
  </si>
  <si>
    <t>Викторович</t>
  </si>
  <si>
    <t xml:space="preserve">Алешукин </t>
  </si>
  <si>
    <t>Тащиева</t>
  </si>
  <si>
    <t xml:space="preserve">Лилия </t>
  </si>
  <si>
    <t>Председатель</t>
  </si>
  <si>
    <t>Члены комиссии</t>
  </si>
  <si>
    <t>Юнусова Е.Ф., МАОУ «Школа №77»</t>
  </si>
  <si>
    <t>Комиссарова С.С., МАОУ «Школа №83»</t>
  </si>
  <si>
    <t>Чернышова Е.М., МАОУ «Лицей экономический №14»</t>
  </si>
  <si>
    <t>Рассихина М.Н., ЧОУ «Аз Буки Веди»</t>
  </si>
  <si>
    <t>Ткачук И.И. МАОУ "Классический лицей №1"</t>
  </si>
  <si>
    <t xml:space="preserve">победитель </t>
  </si>
  <si>
    <t>призер</t>
  </si>
  <si>
    <t xml:space="preserve">Победитель </t>
  </si>
  <si>
    <t xml:space="preserve">Призер </t>
  </si>
  <si>
    <t>Победитель</t>
  </si>
  <si>
    <t>Призер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</si>
</sst>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indexed="8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Fill="1" applyBorder="1"/>
    <xf numFmtId="0" fontId="0" fillId="0" borderId="1" xfId="0" applyNumberForma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Font="1" applyFill="1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NumberFormat="1" applyFill="1" applyBorder="1" applyAlignment="1">
      <alignment horizontal="center"/>
    </xf>
    <xf numFmtId="0" fontId="0" fillId="0" borderId="9" xfId="0" applyBorder="1"/>
    <xf numFmtId="0" fontId="0" fillId="0" borderId="1" xfId="0" applyFill="1" applyBorder="1" applyAlignment="1">
      <alignment wrapText="1"/>
    </xf>
    <xf numFmtId="0" fontId="7" fillId="0" borderId="0" xfId="0" applyFont="1"/>
    <xf numFmtId="0" fontId="6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4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9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Fill="1" applyBorder="1" applyAlignment="1">
      <alignment vertical="center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0" fillId="0" borderId="0" xfId="0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0" fillId="0" borderId="10" xfId="0" applyFont="1" applyBorder="1" applyAlignment="1">
      <alignment vertical="center"/>
    </xf>
    <xf numFmtId="0" fontId="0" fillId="0" borderId="14" xfId="0" applyBorder="1"/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1" xfId="0" applyFont="1" applyBorder="1"/>
    <xf numFmtId="0" fontId="1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top"/>
    </xf>
    <xf numFmtId="14" fontId="1" fillId="0" borderId="0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opLeftCell="A4" zoomScale="75" zoomScaleNormal="75" workbookViewId="0">
      <selection activeCell="Y19" sqref="Y19"/>
    </sheetView>
  </sheetViews>
  <sheetFormatPr defaultRowHeight="15"/>
  <cols>
    <col min="2" max="2" width="16.42578125" customWidth="1"/>
    <col min="3" max="3" width="12.5703125" customWidth="1"/>
    <col min="4" max="4" width="15" customWidth="1"/>
    <col min="5" max="5" width="13" customWidth="1"/>
    <col min="6" max="6" width="13.85546875" customWidth="1"/>
    <col min="8" max="8" width="32.7109375" style="40" customWidth="1"/>
    <col min="9" max="9" width="16.5703125" customWidth="1"/>
    <col min="10" max="10" width="9.85546875" customWidth="1"/>
    <col min="11" max="20" width="5.7109375" customWidth="1"/>
    <col min="21" max="21" width="6.28515625" customWidth="1"/>
    <col min="22" max="22" width="6" customWidth="1"/>
    <col min="23" max="23" width="6.140625" customWidth="1"/>
  </cols>
  <sheetData>
    <row r="1" spans="1:23">
      <c r="A1" s="1"/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 t="s">
        <v>0</v>
      </c>
      <c r="P1" s="1"/>
      <c r="Q1" s="1"/>
      <c r="R1" s="1"/>
      <c r="S1" s="1"/>
      <c r="T1" s="1"/>
    </row>
    <row r="2" spans="1:23" ht="26.25">
      <c r="A2" s="1"/>
      <c r="B2" s="5" t="s">
        <v>1</v>
      </c>
      <c r="C2" s="1"/>
      <c r="D2" s="1"/>
      <c r="E2" s="1"/>
      <c r="F2" s="1"/>
      <c r="G2" s="1"/>
      <c r="I2" s="1"/>
      <c r="J2" s="1"/>
      <c r="K2" s="102" t="s">
        <v>2</v>
      </c>
      <c r="L2" s="102"/>
      <c r="M2" s="102"/>
      <c r="N2" s="102"/>
      <c r="O2" s="102"/>
      <c r="P2" s="102"/>
      <c r="Q2" s="102"/>
      <c r="R2" s="102"/>
      <c r="S2" s="102"/>
      <c r="T2" s="102"/>
    </row>
    <row r="3" spans="1:23" ht="15.75" thickBot="1">
      <c r="A3" s="1"/>
      <c r="B3" s="1"/>
      <c r="C3" s="1"/>
      <c r="D3" s="1"/>
      <c r="E3" s="1"/>
      <c r="F3" s="1"/>
      <c r="G3" s="1"/>
      <c r="I3" s="1"/>
      <c r="J3" s="1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3" ht="15.75" thickBot="1">
      <c r="A4" s="4" t="s">
        <v>3</v>
      </c>
      <c r="B4" s="103" t="s">
        <v>106</v>
      </c>
      <c r="C4" s="104"/>
      <c r="D4" s="104"/>
      <c r="E4" s="104"/>
      <c r="F4" s="104"/>
      <c r="G4" s="104"/>
      <c r="H4" s="104"/>
      <c r="I4" s="105"/>
      <c r="J4" s="1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3" ht="15.75" thickBot="1">
      <c r="A5" s="1"/>
      <c r="B5" s="108" t="s">
        <v>4</v>
      </c>
      <c r="C5" s="108"/>
      <c r="D5" s="108"/>
      <c r="E5" s="108"/>
      <c r="F5" s="108"/>
      <c r="G5" s="108"/>
      <c r="H5" s="108"/>
      <c r="I5" s="108"/>
      <c r="J5" s="1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spans="1:23" ht="15.75" thickBot="1">
      <c r="A6" s="1" t="s">
        <v>5</v>
      </c>
      <c r="B6" s="106" t="s">
        <v>110</v>
      </c>
      <c r="C6" s="107"/>
      <c r="D6" s="1"/>
      <c r="E6" s="4" t="s">
        <v>6</v>
      </c>
      <c r="F6" s="3">
        <v>7</v>
      </c>
      <c r="G6" s="1"/>
      <c r="I6" s="1"/>
      <c r="J6" s="1"/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8" spans="1:23">
      <c r="A8" s="100" t="s">
        <v>7</v>
      </c>
      <c r="B8" s="100" t="s">
        <v>8</v>
      </c>
      <c r="C8" s="100" t="s">
        <v>9</v>
      </c>
      <c r="D8" s="100" t="s">
        <v>10</v>
      </c>
      <c r="E8" s="100" t="s">
        <v>11</v>
      </c>
      <c r="F8" s="100" t="s">
        <v>12</v>
      </c>
      <c r="G8" s="100" t="s">
        <v>13</v>
      </c>
      <c r="H8" s="100" t="s">
        <v>40</v>
      </c>
      <c r="I8" s="100" t="s">
        <v>14</v>
      </c>
      <c r="J8" s="100" t="s">
        <v>15</v>
      </c>
      <c r="K8" s="109" t="s">
        <v>16</v>
      </c>
      <c r="L8" s="109"/>
      <c r="M8" s="109"/>
      <c r="N8" s="109"/>
      <c r="O8" s="109"/>
      <c r="P8" s="109"/>
      <c r="Q8" s="109"/>
      <c r="R8" s="109"/>
      <c r="S8" s="109"/>
      <c r="T8" s="109"/>
      <c r="U8" s="41"/>
      <c r="V8" s="41"/>
      <c r="W8" s="41"/>
    </row>
    <row r="9" spans="1:23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2">
        <v>1</v>
      </c>
      <c r="L9" s="2">
        <v>2</v>
      </c>
      <c r="M9" s="2">
        <v>3</v>
      </c>
      <c r="N9" s="2">
        <v>4</v>
      </c>
      <c r="O9" s="2">
        <v>5</v>
      </c>
      <c r="P9" s="2">
        <v>6</v>
      </c>
      <c r="Q9" s="2">
        <v>7</v>
      </c>
      <c r="R9" s="2">
        <v>8</v>
      </c>
      <c r="S9" s="2">
        <v>9</v>
      </c>
      <c r="T9" s="2">
        <v>10</v>
      </c>
      <c r="U9" s="51">
        <v>11</v>
      </c>
      <c r="V9" s="51">
        <v>12</v>
      </c>
      <c r="W9" s="51">
        <v>13</v>
      </c>
    </row>
    <row r="10" spans="1:23" ht="15" customHeight="1">
      <c r="A10" s="70">
        <v>1</v>
      </c>
      <c r="B10" s="70" t="s">
        <v>154</v>
      </c>
      <c r="C10" s="70" t="s">
        <v>103</v>
      </c>
      <c r="D10" s="70" t="s">
        <v>47</v>
      </c>
      <c r="E10" s="71">
        <v>37797</v>
      </c>
      <c r="F10" s="48" t="s">
        <v>18</v>
      </c>
      <c r="G10" s="48">
        <v>7</v>
      </c>
      <c r="H10" s="72" t="s">
        <v>52</v>
      </c>
      <c r="I10" s="73" t="s">
        <v>255</v>
      </c>
      <c r="J10" s="74">
        <f t="shared" ref="J10:J21" si="0">SUM(K10:W10)</f>
        <v>55</v>
      </c>
      <c r="K10" s="9">
        <v>3</v>
      </c>
      <c r="L10" s="9">
        <v>3</v>
      </c>
      <c r="M10" s="9">
        <v>3</v>
      </c>
      <c r="N10" s="9">
        <v>1</v>
      </c>
      <c r="O10" s="9">
        <v>1</v>
      </c>
      <c r="P10" s="9">
        <v>1</v>
      </c>
      <c r="Q10" s="9">
        <v>3</v>
      </c>
      <c r="R10" s="9">
        <v>3</v>
      </c>
      <c r="S10" s="10">
        <v>1</v>
      </c>
      <c r="T10" s="10">
        <v>1</v>
      </c>
      <c r="U10" s="9">
        <v>10</v>
      </c>
      <c r="V10" s="9">
        <v>15</v>
      </c>
      <c r="W10" s="9">
        <v>10</v>
      </c>
    </row>
    <row r="11" spans="1:23" ht="30.6" customHeight="1">
      <c r="A11" s="70">
        <v>2</v>
      </c>
      <c r="B11" s="70" t="s">
        <v>68</v>
      </c>
      <c r="C11" s="70" t="s">
        <v>36</v>
      </c>
      <c r="D11" s="70" t="s">
        <v>69</v>
      </c>
      <c r="E11" s="71">
        <v>37739</v>
      </c>
      <c r="F11" s="48" t="s">
        <v>18</v>
      </c>
      <c r="G11" s="48">
        <v>7</v>
      </c>
      <c r="H11" s="72" t="s">
        <v>60</v>
      </c>
      <c r="I11" s="73" t="s">
        <v>256</v>
      </c>
      <c r="J11" s="74">
        <f t="shared" si="0"/>
        <v>53</v>
      </c>
      <c r="K11" s="9">
        <v>2</v>
      </c>
      <c r="L11" s="9">
        <v>3</v>
      </c>
      <c r="M11" s="9">
        <v>0</v>
      </c>
      <c r="N11" s="9">
        <v>0</v>
      </c>
      <c r="O11" s="9">
        <v>1</v>
      </c>
      <c r="P11" s="9">
        <v>0</v>
      </c>
      <c r="Q11" s="9">
        <v>3</v>
      </c>
      <c r="R11" s="9">
        <v>0</v>
      </c>
      <c r="S11" s="10">
        <v>1</v>
      </c>
      <c r="T11" s="10">
        <v>1</v>
      </c>
      <c r="U11" s="9">
        <v>10</v>
      </c>
      <c r="V11" s="9">
        <v>12</v>
      </c>
      <c r="W11" s="9">
        <v>20</v>
      </c>
    </row>
    <row r="12" spans="1:23" ht="31.9" customHeight="1">
      <c r="A12" s="6">
        <v>3</v>
      </c>
      <c r="B12" s="21" t="s">
        <v>107</v>
      </c>
      <c r="C12" s="21" t="s">
        <v>108</v>
      </c>
      <c r="D12" s="21" t="s">
        <v>109</v>
      </c>
      <c r="E12" s="8">
        <v>38006</v>
      </c>
      <c r="F12" s="9" t="s">
        <v>18</v>
      </c>
      <c r="G12" s="48">
        <v>7</v>
      </c>
      <c r="H12" s="39" t="s">
        <v>41</v>
      </c>
      <c r="I12" s="10"/>
      <c r="J12" s="11">
        <f t="shared" si="0"/>
        <v>37</v>
      </c>
      <c r="K12" s="43">
        <v>2</v>
      </c>
      <c r="L12" s="43">
        <v>2</v>
      </c>
      <c r="M12" s="43">
        <v>3</v>
      </c>
      <c r="N12" s="43">
        <v>0</v>
      </c>
      <c r="O12" s="43">
        <v>1</v>
      </c>
      <c r="P12" s="43">
        <v>1</v>
      </c>
      <c r="Q12" s="43">
        <v>0</v>
      </c>
      <c r="R12" s="43">
        <v>0</v>
      </c>
      <c r="S12" s="7">
        <v>1</v>
      </c>
      <c r="T12" s="7">
        <v>1</v>
      </c>
      <c r="U12" s="43">
        <v>3</v>
      </c>
      <c r="V12" s="43">
        <v>8</v>
      </c>
      <c r="W12" s="43">
        <v>15</v>
      </c>
    </row>
    <row r="13" spans="1:23" ht="30">
      <c r="A13" s="6">
        <v>4</v>
      </c>
      <c r="B13" s="21" t="s">
        <v>127</v>
      </c>
      <c r="C13" s="21" t="s">
        <v>128</v>
      </c>
      <c r="D13" s="21" t="s">
        <v>30</v>
      </c>
      <c r="E13" s="8">
        <v>37906</v>
      </c>
      <c r="F13" s="9" t="s">
        <v>18</v>
      </c>
      <c r="G13" s="9">
        <v>7</v>
      </c>
      <c r="H13" s="39" t="s">
        <v>129</v>
      </c>
      <c r="I13" s="10"/>
      <c r="J13" s="11">
        <f t="shared" si="0"/>
        <v>37</v>
      </c>
      <c r="K13" s="43">
        <v>1</v>
      </c>
      <c r="L13" s="43">
        <v>1</v>
      </c>
      <c r="M13" s="43">
        <v>3</v>
      </c>
      <c r="N13" s="43">
        <v>0</v>
      </c>
      <c r="O13" s="43">
        <v>1</v>
      </c>
      <c r="P13" s="43">
        <v>1</v>
      </c>
      <c r="Q13" s="43">
        <v>0</v>
      </c>
      <c r="R13" s="43">
        <v>0</v>
      </c>
      <c r="S13" s="7">
        <v>0</v>
      </c>
      <c r="T13" s="7">
        <v>1</v>
      </c>
      <c r="U13" s="43">
        <v>7</v>
      </c>
      <c r="V13" s="43">
        <v>7</v>
      </c>
      <c r="W13" s="43">
        <v>15</v>
      </c>
    </row>
    <row r="14" spans="1:23" ht="30">
      <c r="A14" s="6">
        <v>5</v>
      </c>
      <c r="B14" s="21" t="s">
        <v>83</v>
      </c>
      <c r="C14" s="21" t="s">
        <v>169</v>
      </c>
      <c r="D14" s="21" t="s">
        <v>23</v>
      </c>
      <c r="E14" s="8">
        <v>37872</v>
      </c>
      <c r="F14" s="9" t="s">
        <v>18</v>
      </c>
      <c r="G14" s="9">
        <v>7</v>
      </c>
      <c r="H14" s="39" t="s">
        <v>60</v>
      </c>
      <c r="I14" s="10"/>
      <c r="J14" s="11">
        <f t="shared" si="0"/>
        <v>32</v>
      </c>
      <c r="K14" s="9">
        <v>3</v>
      </c>
      <c r="L14" s="9">
        <v>2</v>
      </c>
      <c r="M14" s="9">
        <v>3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v>0</v>
      </c>
      <c r="T14" s="10">
        <v>0</v>
      </c>
      <c r="U14" s="9">
        <v>4</v>
      </c>
      <c r="V14" s="9">
        <v>9</v>
      </c>
      <c r="W14" s="9">
        <v>11</v>
      </c>
    </row>
    <row r="15" spans="1:23" ht="30">
      <c r="A15" s="6">
        <v>6</v>
      </c>
      <c r="B15" s="21" t="s">
        <v>165</v>
      </c>
      <c r="C15" s="21" t="s">
        <v>90</v>
      </c>
      <c r="D15" s="21" t="s">
        <v>30</v>
      </c>
      <c r="E15" s="8">
        <v>38047</v>
      </c>
      <c r="F15" s="9" t="s">
        <v>18</v>
      </c>
      <c r="G15" s="9">
        <v>7</v>
      </c>
      <c r="H15" s="39" t="s">
        <v>60</v>
      </c>
      <c r="I15" s="10"/>
      <c r="J15" s="11">
        <f t="shared" si="0"/>
        <v>31</v>
      </c>
      <c r="K15" s="9">
        <v>2</v>
      </c>
      <c r="L15" s="9">
        <v>2</v>
      </c>
      <c r="M15" s="9">
        <v>3</v>
      </c>
      <c r="N15" s="9">
        <v>0</v>
      </c>
      <c r="O15" s="9">
        <v>1</v>
      </c>
      <c r="P15" s="9">
        <v>0</v>
      </c>
      <c r="Q15" s="9">
        <v>0</v>
      </c>
      <c r="R15" s="9">
        <v>0</v>
      </c>
      <c r="S15" s="10">
        <v>1</v>
      </c>
      <c r="T15" s="10">
        <v>0</v>
      </c>
      <c r="U15" s="9">
        <v>8</v>
      </c>
      <c r="V15" s="9">
        <v>2</v>
      </c>
      <c r="W15" s="9">
        <v>12</v>
      </c>
    </row>
    <row r="16" spans="1:23" ht="30">
      <c r="A16" s="6">
        <v>7</v>
      </c>
      <c r="B16" s="21" t="s">
        <v>166</v>
      </c>
      <c r="C16" s="21" t="s">
        <v>167</v>
      </c>
      <c r="D16" s="21" t="s">
        <v>168</v>
      </c>
      <c r="E16" s="8">
        <v>37962</v>
      </c>
      <c r="F16" s="9" t="s">
        <v>18</v>
      </c>
      <c r="G16" s="9">
        <v>7</v>
      </c>
      <c r="H16" s="39" t="s">
        <v>60</v>
      </c>
      <c r="I16" s="10"/>
      <c r="J16" s="11">
        <f t="shared" si="0"/>
        <v>30</v>
      </c>
      <c r="K16" s="9">
        <v>1</v>
      </c>
      <c r="L16" s="9">
        <v>1</v>
      </c>
      <c r="M16" s="9">
        <v>3</v>
      </c>
      <c r="N16" s="9">
        <v>1</v>
      </c>
      <c r="O16" s="9">
        <v>1</v>
      </c>
      <c r="P16" s="9">
        <v>0</v>
      </c>
      <c r="Q16" s="9">
        <v>0</v>
      </c>
      <c r="R16" s="9">
        <v>0</v>
      </c>
      <c r="S16" s="10">
        <v>1</v>
      </c>
      <c r="T16" s="10">
        <v>1</v>
      </c>
      <c r="U16" s="9">
        <v>4</v>
      </c>
      <c r="V16" s="9">
        <v>12</v>
      </c>
      <c r="W16" s="9">
        <v>5</v>
      </c>
    </row>
    <row r="17" spans="1:24" ht="30">
      <c r="A17" s="6">
        <v>8</v>
      </c>
      <c r="B17" s="21" t="s">
        <v>130</v>
      </c>
      <c r="C17" s="21" t="s">
        <v>19</v>
      </c>
      <c r="D17" s="21" t="s">
        <v>56</v>
      </c>
      <c r="E17" s="8">
        <v>37756</v>
      </c>
      <c r="F17" s="9" t="s">
        <v>18</v>
      </c>
      <c r="G17" s="9">
        <v>7</v>
      </c>
      <c r="H17" s="39" t="s">
        <v>129</v>
      </c>
      <c r="I17" s="10"/>
      <c r="J17" s="11">
        <f t="shared" si="0"/>
        <v>29</v>
      </c>
      <c r="K17" s="9">
        <v>2</v>
      </c>
      <c r="L17" s="9">
        <v>3</v>
      </c>
      <c r="M17" s="9">
        <v>3</v>
      </c>
      <c r="N17" s="9">
        <v>0</v>
      </c>
      <c r="O17" s="9">
        <v>1</v>
      </c>
      <c r="P17" s="9">
        <v>0</v>
      </c>
      <c r="Q17" s="9">
        <v>3</v>
      </c>
      <c r="R17" s="9">
        <v>0</v>
      </c>
      <c r="S17" s="10">
        <v>1</v>
      </c>
      <c r="T17" s="10">
        <v>1</v>
      </c>
      <c r="U17" s="9">
        <v>1</v>
      </c>
      <c r="V17" s="9">
        <v>9</v>
      </c>
      <c r="W17" s="9">
        <v>5</v>
      </c>
    </row>
    <row r="18" spans="1:24" ht="30">
      <c r="A18" s="6">
        <v>9</v>
      </c>
      <c r="B18" s="21" t="s">
        <v>67</v>
      </c>
      <c r="C18" s="21" t="s">
        <v>25</v>
      </c>
      <c r="D18" s="21" t="s">
        <v>49</v>
      </c>
      <c r="E18" s="8">
        <v>37782</v>
      </c>
      <c r="F18" s="9" t="s">
        <v>18</v>
      </c>
      <c r="G18" s="9">
        <v>7</v>
      </c>
      <c r="H18" s="39" t="s">
        <v>60</v>
      </c>
      <c r="I18" s="10"/>
      <c r="J18" s="11">
        <f t="shared" si="0"/>
        <v>28</v>
      </c>
      <c r="K18" s="9">
        <v>2</v>
      </c>
      <c r="L18" s="9">
        <v>3</v>
      </c>
      <c r="M18" s="9">
        <v>3</v>
      </c>
      <c r="N18" s="9">
        <v>0</v>
      </c>
      <c r="O18" s="9">
        <v>0</v>
      </c>
      <c r="P18" s="9">
        <v>1</v>
      </c>
      <c r="Q18" s="9">
        <v>0</v>
      </c>
      <c r="R18" s="9">
        <v>0</v>
      </c>
      <c r="S18" s="10">
        <v>0</v>
      </c>
      <c r="T18" s="10">
        <v>1</v>
      </c>
      <c r="U18" s="9">
        <v>3</v>
      </c>
      <c r="V18" s="9">
        <v>15</v>
      </c>
      <c r="W18" s="9">
        <v>0</v>
      </c>
      <c r="X18" s="50"/>
    </row>
    <row r="19" spans="1:24" ht="30">
      <c r="A19" s="6">
        <v>10</v>
      </c>
      <c r="B19" s="21" t="s">
        <v>166</v>
      </c>
      <c r="C19" s="21" t="s">
        <v>170</v>
      </c>
      <c r="D19" s="21" t="s">
        <v>168</v>
      </c>
      <c r="E19" s="8">
        <v>37580</v>
      </c>
      <c r="F19" s="9" t="s">
        <v>18</v>
      </c>
      <c r="G19" s="9">
        <v>7</v>
      </c>
      <c r="H19" s="39" t="s">
        <v>60</v>
      </c>
      <c r="I19" s="10"/>
      <c r="J19" s="11">
        <f t="shared" si="0"/>
        <v>27</v>
      </c>
      <c r="K19" s="9">
        <v>1</v>
      </c>
      <c r="L19" s="9">
        <v>1</v>
      </c>
      <c r="M19" s="9">
        <v>3</v>
      </c>
      <c r="N19" s="9">
        <v>0</v>
      </c>
      <c r="O19" s="9">
        <v>1</v>
      </c>
      <c r="P19" s="9">
        <v>0</v>
      </c>
      <c r="Q19" s="9">
        <v>0</v>
      </c>
      <c r="R19" s="9">
        <v>0</v>
      </c>
      <c r="S19" s="10">
        <v>0</v>
      </c>
      <c r="T19" s="10">
        <v>0</v>
      </c>
      <c r="U19" s="9">
        <v>3</v>
      </c>
      <c r="V19" s="9">
        <v>7</v>
      </c>
      <c r="W19" s="9">
        <v>11</v>
      </c>
    </row>
    <row r="20" spans="1:24">
      <c r="A20" s="6">
        <v>11</v>
      </c>
      <c r="B20" s="38" t="s">
        <v>202</v>
      </c>
      <c r="C20" s="6" t="s">
        <v>162</v>
      </c>
      <c r="D20" s="21" t="s">
        <v>203</v>
      </c>
      <c r="E20" s="8">
        <v>37209</v>
      </c>
      <c r="F20" s="9" t="s">
        <v>18</v>
      </c>
      <c r="G20" s="9">
        <v>7</v>
      </c>
      <c r="H20" s="39" t="s">
        <v>54</v>
      </c>
      <c r="I20" s="10"/>
      <c r="J20" s="11">
        <f t="shared" si="0"/>
        <v>25</v>
      </c>
      <c r="K20" s="43">
        <v>2</v>
      </c>
      <c r="L20" s="43">
        <v>3</v>
      </c>
      <c r="M20" s="43">
        <v>3</v>
      </c>
      <c r="N20" s="43">
        <v>0</v>
      </c>
      <c r="O20" s="43">
        <v>1</v>
      </c>
      <c r="P20" s="43">
        <v>1</v>
      </c>
      <c r="Q20" s="43">
        <v>0</v>
      </c>
      <c r="R20" s="43">
        <v>0</v>
      </c>
      <c r="S20" s="7">
        <v>1</v>
      </c>
      <c r="T20" s="7">
        <v>0</v>
      </c>
      <c r="U20" s="43">
        <v>3</v>
      </c>
      <c r="V20" s="43">
        <v>11</v>
      </c>
      <c r="W20" s="43">
        <v>0</v>
      </c>
    </row>
    <row r="21" spans="1:24" ht="30">
      <c r="A21" s="6">
        <v>12</v>
      </c>
      <c r="B21" s="21" t="s">
        <v>70</v>
      </c>
      <c r="C21" s="21" t="s">
        <v>61</v>
      </c>
      <c r="D21" s="21" t="s">
        <v>71</v>
      </c>
      <c r="E21" s="8">
        <v>37832</v>
      </c>
      <c r="F21" s="9" t="s">
        <v>18</v>
      </c>
      <c r="G21" s="9">
        <v>7</v>
      </c>
      <c r="H21" s="39" t="s">
        <v>60</v>
      </c>
      <c r="I21" s="10"/>
      <c r="J21" s="11">
        <f t="shared" si="0"/>
        <v>19</v>
      </c>
      <c r="K21" s="9">
        <v>1</v>
      </c>
      <c r="L21" s="9">
        <v>1</v>
      </c>
      <c r="M21" s="9">
        <v>3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10">
        <v>0</v>
      </c>
      <c r="T21" s="10">
        <v>0</v>
      </c>
      <c r="U21" s="9">
        <v>2</v>
      </c>
      <c r="V21" s="9">
        <v>12</v>
      </c>
      <c r="W21" s="9">
        <v>0</v>
      </c>
    </row>
    <row r="22" spans="1:24" ht="30" customHeight="1">
      <c r="B22" s="46"/>
      <c r="C22" s="46"/>
      <c r="D22" s="47"/>
      <c r="E22" s="46"/>
      <c r="F22" s="46"/>
      <c r="G22" s="46"/>
      <c r="H22" s="46"/>
    </row>
    <row r="23" spans="1:24" ht="30" customHeight="1">
      <c r="B23" s="46"/>
      <c r="C23" s="46"/>
      <c r="D23" s="53" t="s">
        <v>248</v>
      </c>
      <c r="E23" s="52"/>
      <c r="F23" s="52"/>
      <c r="G23" s="52" t="s">
        <v>254</v>
      </c>
      <c r="H23" s="52"/>
    </row>
    <row r="24" spans="1:24" ht="30" customHeight="1">
      <c r="B24" s="46"/>
      <c r="C24" s="46"/>
      <c r="D24" s="53" t="s">
        <v>249</v>
      </c>
      <c r="E24" s="52"/>
      <c r="F24" s="52"/>
      <c r="G24" s="53" t="s">
        <v>250</v>
      </c>
      <c r="H24" s="52"/>
    </row>
    <row r="25" spans="1:24">
      <c r="D25" s="52"/>
      <c r="E25" s="52"/>
      <c r="F25" s="52"/>
      <c r="G25" s="53" t="s">
        <v>253</v>
      </c>
      <c r="H25" s="52"/>
    </row>
    <row r="26" spans="1:24">
      <c r="D26" s="52"/>
      <c r="E26" s="52"/>
      <c r="F26" s="52"/>
      <c r="G26" s="52" t="s">
        <v>251</v>
      </c>
      <c r="H26" s="52"/>
    </row>
    <row r="27" spans="1:24">
      <c r="G27" t="s">
        <v>252</v>
      </c>
    </row>
  </sheetData>
  <sortState ref="A10:W21">
    <sortCondition descending="1" ref="J10:J21"/>
  </sortState>
  <mergeCells count="15">
    <mergeCell ref="A8:A9"/>
    <mergeCell ref="B8:B9"/>
    <mergeCell ref="C8:C9"/>
    <mergeCell ref="D8:D9"/>
    <mergeCell ref="E8:E9"/>
    <mergeCell ref="G8:G9"/>
    <mergeCell ref="I8:I9"/>
    <mergeCell ref="J8:J9"/>
    <mergeCell ref="K2:T6"/>
    <mergeCell ref="B4:I4"/>
    <mergeCell ref="B6:C6"/>
    <mergeCell ref="B5:I5"/>
    <mergeCell ref="K8:T8"/>
    <mergeCell ref="F8:F9"/>
    <mergeCell ref="H8:H9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abSelected="1" zoomScale="75" zoomScaleNormal="75" workbookViewId="0">
      <selection activeCell="I14" sqref="I14"/>
    </sheetView>
  </sheetViews>
  <sheetFormatPr defaultRowHeight="15"/>
  <cols>
    <col min="2" max="2" width="18.85546875" customWidth="1"/>
    <col min="3" max="3" width="13.5703125" customWidth="1"/>
    <col min="4" max="4" width="17.140625" customWidth="1"/>
    <col min="5" max="5" width="16.5703125" customWidth="1"/>
    <col min="6" max="6" width="14.42578125" customWidth="1"/>
    <col min="7" max="7" width="19.42578125" customWidth="1"/>
    <col min="8" max="8" width="31.5703125" style="40" customWidth="1"/>
    <col min="9" max="9" width="16.5703125" customWidth="1"/>
    <col min="10" max="10" width="12" customWidth="1"/>
    <col min="11" max="20" width="5.7109375" customWidth="1"/>
    <col min="21" max="21" width="5.5703125" customWidth="1"/>
    <col min="22" max="23" width="5.140625" customWidth="1"/>
    <col min="24" max="24" width="5.28515625" customWidth="1"/>
    <col min="25" max="25" width="5" customWidth="1"/>
    <col min="26" max="26" width="4.5703125" customWidth="1"/>
    <col min="27" max="27" width="5" customWidth="1"/>
    <col min="28" max="28" width="4.7109375" customWidth="1"/>
    <col min="29" max="29" width="4.85546875" customWidth="1"/>
    <col min="30" max="30" width="4.5703125" customWidth="1"/>
  </cols>
  <sheetData>
    <row r="1" spans="1:30" ht="26.25">
      <c r="A1" s="12"/>
      <c r="B1" s="16" t="s">
        <v>1</v>
      </c>
      <c r="C1" s="12"/>
      <c r="D1" s="12"/>
      <c r="E1" s="12"/>
      <c r="F1" s="12"/>
      <c r="G1" s="12"/>
      <c r="I1" s="12"/>
      <c r="J1" s="12"/>
      <c r="K1" s="102" t="s">
        <v>2</v>
      </c>
      <c r="L1" s="102"/>
      <c r="M1" s="102"/>
      <c r="N1" s="102"/>
      <c r="O1" s="102"/>
      <c r="P1" s="102"/>
      <c r="Q1" s="102"/>
      <c r="R1" s="102"/>
      <c r="S1" s="102"/>
      <c r="T1" s="102"/>
    </row>
    <row r="2" spans="1:30" ht="15.75" thickBot="1">
      <c r="A2" s="12"/>
      <c r="B2" s="12"/>
      <c r="C2" s="12"/>
      <c r="D2" s="12"/>
      <c r="E2" s="12"/>
      <c r="F2" s="12"/>
      <c r="G2" s="12"/>
      <c r="I2" s="12"/>
      <c r="J2" s="1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30" ht="15.75" thickBot="1">
      <c r="A3" s="15" t="s">
        <v>3</v>
      </c>
      <c r="B3" s="103" t="s">
        <v>106</v>
      </c>
      <c r="C3" s="104"/>
      <c r="D3" s="104"/>
      <c r="E3" s="104"/>
      <c r="F3" s="104"/>
      <c r="G3" s="104"/>
      <c r="H3" s="104"/>
      <c r="I3" s="105"/>
      <c r="J3" s="1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30" ht="15.75" thickBot="1">
      <c r="A4" s="12"/>
      <c r="B4" s="108" t="s">
        <v>4</v>
      </c>
      <c r="C4" s="108"/>
      <c r="D4" s="108"/>
      <c r="E4" s="108"/>
      <c r="F4" s="108"/>
      <c r="G4" s="108"/>
      <c r="H4" s="108"/>
      <c r="I4" s="108"/>
      <c r="J4" s="1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30" ht="15.75" thickBot="1">
      <c r="A5" s="12" t="s">
        <v>5</v>
      </c>
      <c r="B5" s="106" t="s">
        <v>110</v>
      </c>
      <c r="C5" s="107"/>
      <c r="D5" s="12"/>
      <c r="E5" s="15" t="s">
        <v>6</v>
      </c>
      <c r="F5" s="14">
        <v>8</v>
      </c>
      <c r="G5" s="12"/>
      <c r="I5" s="12"/>
      <c r="J5" s="12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7" spans="1:30">
      <c r="A7" s="110" t="s">
        <v>7</v>
      </c>
      <c r="B7" s="110" t="s">
        <v>8</v>
      </c>
      <c r="C7" s="110" t="s">
        <v>9</v>
      </c>
      <c r="D7" s="110" t="s">
        <v>10</v>
      </c>
      <c r="E7" s="110" t="s">
        <v>11</v>
      </c>
      <c r="F7" s="110" t="s">
        <v>12</v>
      </c>
      <c r="G7" s="110" t="s">
        <v>13</v>
      </c>
      <c r="H7" s="110" t="s">
        <v>40</v>
      </c>
      <c r="I7" s="100" t="s">
        <v>14</v>
      </c>
      <c r="J7" s="100" t="s">
        <v>15</v>
      </c>
      <c r="K7" s="109" t="s">
        <v>16</v>
      </c>
      <c r="L7" s="109"/>
      <c r="M7" s="109"/>
      <c r="N7" s="109"/>
      <c r="O7" s="109"/>
      <c r="P7" s="109"/>
      <c r="Q7" s="109"/>
      <c r="R7" s="109"/>
      <c r="S7" s="109"/>
      <c r="T7" s="109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>
      <c r="A8" s="111"/>
      <c r="B8" s="111"/>
      <c r="C8" s="111"/>
      <c r="D8" s="111"/>
      <c r="E8" s="111"/>
      <c r="F8" s="111"/>
      <c r="G8" s="111"/>
      <c r="H8" s="111"/>
      <c r="I8" s="101"/>
      <c r="J8" s="101"/>
      <c r="K8" s="13">
        <v>1</v>
      </c>
      <c r="L8" s="13">
        <v>2</v>
      </c>
      <c r="M8" s="13">
        <v>3</v>
      </c>
      <c r="N8" s="13">
        <v>4</v>
      </c>
      <c r="O8" s="13">
        <v>5</v>
      </c>
      <c r="P8" s="13">
        <v>6</v>
      </c>
      <c r="Q8" s="13">
        <v>7</v>
      </c>
      <c r="R8" s="13">
        <v>8</v>
      </c>
      <c r="S8" s="13">
        <v>9</v>
      </c>
      <c r="T8" s="13">
        <v>10</v>
      </c>
      <c r="U8" s="51">
        <v>11</v>
      </c>
      <c r="V8" s="51">
        <v>12</v>
      </c>
      <c r="W8" s="51">
        <v>13</v>
      </c>
      <c r="X8" s="51">
        <v>14</v>
      </c>
      <c r="Y8" s="51">
        <v>15</v>
      </c>
      <c r="Z8" s="51">
        <v>16</v>
      </c>
      <c r="AA8" s="51">
        <v>17</v>
      </c>
      <c r="AB8" s="51">
        <v>18</v>
      </c>
      <c r="AC8" s="51">
        <v>19</v>
      </c>
      <c r="AD8" s="51">
        <v>20</v>
      </c>
    </row>
    <row r="9" spans="1:30" ht="33" customHeight="1">
      <c r="A9" s="76">
        <v>1</v>
      </c>
      <c r="B9" s="77" t="s">
        <v>175</v>
      </c>
      <c r="C9" s="77" t="s">
        <v>73</v>
      </c>
      <c r="D9" s="77" t="s">
        <v>176</v>
      </c>
      <c r="E9" s="78">
        <v>37251</v>
      </c>
      <c r="F9" s="79" t="s">
        <v>18</v>
      </c>
      <c r="G9" s="79">
        <v>8</v>
      </c>
      <c r="H9" s="80" t="s">
        <v>60</v>
      </c>
      <c r="I9" s="37" t="s">
        <v>257</v>
      </c>
      <c r="J9" s="74">
        <f t="shared" ref="J9:J32" si="0">SUM(K9:AD9)</f>
        <v>68</v>
      </c>
      <c r="K9" s="42">
        <v>3</v>
      </c>
      <c r="L9" s="42">
        <v>2</v>
      </c>
      <c r="M9" s="42">
        <v>0</v>
      </c>
      <c r="N9" s="42">
        <v>1</v>
      </c>
      <c r="O9" s="42">
        <v>1</v>
      </c>
      <c r="P9" s="42">
        <v>1</v>
      </c>
      <c r="Q9" s="42">
        <v>1</v>
      </c>
      <c r="R9" s="42">
        <v>1</v>
      </c>
      <c r="S9" s="42">
        <v>1</v>
      </c>
      <c r="T9" s="42">
        <v>1</v>
      </c>
      <c r="U9" s="42">
        <v>1</v>
      </c>
      <c r="V9" s="42">
        <v>1</v>
      </c>
      <c r="W9" s="42">
        <v>1</v>
      </c>
      <c r="X9" s="42">
        <v>1</v>
      </c>
      <c r="Y9" s="42">
        <v>1</v>
      </c>
      <c r="Z9" s="42">
        <v>1</v>
      </c>
      <c r="AA9" s="42">
        <v>0</v>
      </c>
      <c r="AB9" s="42">
        <v>20</v>
      </c>
      <c r="AC9" s="42">
        <v>15</v>
      </c>
      <c r="AD9" s="42">
        <v>15</v>
      </c>
    </row>
    <row r="10" spans="1:30" ht="30">
      <c r="A10" s="76">
        <v>2</v>
      </c>
      <c r="B10" s="77" t="s">
        <v>189</v>
      </c>
      <c r="C10" s="77" t="s">
        <v>31</v>
      </c>
      <c r="D10" s="77" t="s">
        <v>30</v>
      </c>
      <c r="E10" s="78">
        <v>37478</v>
      </c>
      <c r="F10" s="79" t="s">
        <v>18</v>
      </c>
      <c r="G10" s="81">
        <v>8</v>
      </c>
      <c r="H10" s="80" t="s">
        <v>60</v>
      </c>
      <c r="I10" s="37" t="s">
        <v>258</v>
      </c>
      <c r="J10" s="74">
        <f t="shared" si="0"/>
        <v>67</v>
      </c>
      <c r="K10" s="42">
        <v>3</v>
      </c>
      <c r="L10" s="42">
        <v>3</v>
      </c>
      <c r="M10" s="42">
        <v>1</v>
      </c>
      <c r="N10" s="42">
        <v>1</v>
      </c>
      <c r="O10" s="42">
        <v>0</v>
      </c>
      <c r="P10" s="42">
        <v>1</v>
      </c>
      <c r="Q10" s="42">
        <v>1</v>
      </c>
      <c r="R10" s="42">
        <v>1</v>
      </c>
      <c r="S10" s="42">
        <v>1</v>
      </c>
      <c r="T10" s="42">
        <v>1</v>
      </c>
      <c r="U10" s="42">
        <v>1</v>
      </c>
      <c r="V10" s="42">
        <v>0</v>
      </c>
      <c r="W10" s="42">
        <v>1</v>
      </c>
      <c r="X10" s="42">
        <v>1</v>
      </c>
      <c r="Y10" s="42">
        <v>1</v>
      </c>
      <c r="Z10" s="42">
        <v>1</v>
      </c>
      <c r="AA10" s="42">
        <v>0</v>
      </c>
      <c r="AB10" s="42">
        <v>25</v>
      </c>
      <c r="AC10" s="42">
        <v>15</v>
      </c>
      <c r="AD10" s="42">
        <v>9</v>
      </c>
    </row>
    <row r="11" spans="1:30" ht="30">
      <c r="A11" s="76">
        <v>3</v>
      </c>
      <c r="B11" s="77" t="s">
        <v>113</v>
      </c>
      <c r="C11" s="77" t="s">
        <v>114</v>
      </c>
      <c r="D11" s="77" t="s">
        <v>39</v>
      </c>
      <c r="E11" s="78">
        <v>37455</v>
      </c>
      <c r="F11" s="79" t="s">
        <v>18</v>
      </c>
      <c r="G11" s="79">
        <v>8</v>
      </c>
      <c r="H11" s="80" t="s">
        <v>41</v>
      </c>
      <c r="I11" s="37" t="s">
        <v>258</v>
      </c>
      <c r="J11" s="74">
        <f t="shared" si="0"/>
        <v>54</v>
      </c>
      <c r="K11" s="42">
        <v>3</v>
      </c>
      <c r="L11" s="42">
        <v>2</v>
      </c>
      <c r="M11" s="42">
        <v>1</v>
      </c>
      <c r="N11" s="42">
        <v>1</v>
      </c>
      <c r="O11" s="42">
        <v>1</v>
      </c>
      <c r="P11" s="42">
        <v>1</v>
      </c>
      <c r="Q11" s="42">
        <v>1</v>
      </c>
      <c r="R11" s="42">
        <v>1</v>
      </c>
      <c r="S11" s="42">
        <v>0</v>
      </c>
      <c r="T11" s="42">
        <v>1</v>
      </c>
      <c r="U11" s="42">
        <v>1</v>
      </c>
      <c r="V11" s="42">
        <v>1</v>
      </c>
      <c r="W11" s="42">
        <v>0</v>
      </c>
      <c r="X11" s="42">
        <v>1</v>
      </c>
      <c r="Y11" s="42">
        <v>0</v>
      </c>
      <c r="Z11" s="42">
        <v>0</v>
      </c>
      <c r="AA11" s="42">
        <v>15</v>
      </c>
      <c r="AB11" s="42">
        <v>10</v>
      </c>
      <c r="AC11" s="42">
        <v>5</v>
      </c>
      <c r="AD11" s="42">
        <v>9</v>
      </c>
    </row>
    <row r="12" spans="1:30" ht="30">
      <c r="A12" s="58">
        <v>4</v>
      </c>
      <c r="B12" s="59" t="s">
        <v>111</v>
      </c>
      <c r="C12" s="59" t="s">
        <v>112</v>
      </c>
      <c r="D12" s="59" t="s">
        <v>32</v>
      </c>
      <c r="E12" s="60">
        <v>37694</v>
      </c>
      <c r="F12" s="61" t="s">
        <v>18</v>
      </c>
      <c r="G12" s="61">
        <v>8</v>
      </c>
      <c r="H12" s="62" t="s">
        <v>41</v>
      </c>
      <c r="I12" s="42"/>
      <c r="J12" s="11">
        <f t="shared" si="0"/>
        <v>48</v>
      </c>
      <c r="K12" s="42">
        <v>3</v>
      </c>
      <c r="L12" s="42">
        <v>2</v>
      </c>
      <c r="M12" s="42">
        <v>0</v>
      </c>
      <c r="N12" s="42">
        <v>1</v>
      </c>
      <c r="O12" s="42">
        <v>0</v>
      </c>
      <c r="P12" s="42">
        <v>0</v>
      </c>
      <c r="Q12" s="42">
        <v>1</v>
      </c>
      <c r="R12" s="42">
        <v>1</v>
      </c>
      <c r="S12" s="42">
        <v>0</v>
      </c>
      <c r="T12" s="42">
        <v>1</v>
      </c>
      <c r="U12" s="42">
        <v>1</v>
      </c>
      <c r="V12" s="42">
        <v>1</v>
      </c>
      <c r="W12" s="42">
        <v>1</v>
      </c>
      <c r="X12" s="42">
        <v>1</v>
      </c>
      <c r="Y12" s="42">
        <v>1</v>
      </c>
      <c r="Z12" s="42">
        <v>1</v>
      </c>
      <c r="AA12" s="42">
        <v>0</v>
      </c>
      <c r="AB12" s="42">
        <v>20</v>
      </c>
      <c r="AC12" s="42">
        <v>10</v>
      </c>
      <c r="AD12" s="42">
        <v>3</v>
      </c>
    </row>
    <row r="13" spans="1:30" ht="30">
      <c r="A13" s="58">
        <v>5</v>
      </c>
      <c r="B13" s="59" t="s">
        <v>116</v>
      </c>
      <c r="C13" s="59" t="s">
        <v>21</v>
      </c>
      <c r="D13" s="59" t="s">
        <v>39</v>
      </c>
      <c r="E13" s="60">
        <v>37674</v>
      </c>
      <c r="F13" s="61" t="s">
        <v>18</v>
      </c>
      <c r="G13" s="61">
        <v>8</v>
      </c>
      <c r="H13" s="62" t="s">
        <v>41</v>
      </c>
      <c r="I13" s="42"/>
      <c r="J13" s="11">
        <f t="shared" si="0"/>
        <v>41</v>
      </c>
      <c r="K13" s="42">
        <v>3</v>
      </c>
      <c r="L13" s="42">
        <v>2</v>
      </c>
      <c r="M13" s="42">
        <v>1</v>
      </c>
      <c r="N13" s="42">
        <v>1</v>
      </c>
      <c r="O13" s="42">
        <v>1</v>
      </c>
      <c r="P13" s="42">
        <v>1</v>
      </c>
      <c r="Q13" s="42">
        <v>1</v>
      </c>
      <c r="R13" s="42">
        <v>1</v>
      </c>
      <c r="S13" s="42">
        <v>1</v>
      </c>
      <c r="T13" s="42">
        <v>1</v>
      </c>
      <c r="U13" s="42">
        <v>1</v>
      </c>
      <c r="V13" s="42">
        <v>1</v>
      </c>
      <c r="W13" s="42">
        <v>1</v>
      </c>
      <c r="X13" s="42">
        <v>0</v>
      </c>
      <c r="Y13" s="42">
        <v>1</v>
      </c>
      <c r="Z13" s="42">
        <v>1</v>
      </c>
      <c r="AA13" s="42">
        <v>10</v>
      </c>
      <c r="AB13" s="42">
        <v>10</v>
      </c>
      <c r="AC13" s="42">
        <v>0</v>
      </c>
      <c r="AD13" s="42">
        <v>3</v>
      </c>
    </row>
    <row r="14" spans="1:30" ht="30">
      <c r="A14" s="58">
        <v>6</v>
      </c>
      <c r="B14" s="59" t="s">
        <v>171</v>
      </c>
      <c r="C14" s="59" t="s">
        <v>62</v>
      </c>
      <c r="D14" s="59" t="s">
        <v>49</v>
      </c>
      <c r="E14" s="60">
        <v>37404</v>
      </c>
      <c r="F14" s="61" t="s">
        <v>18</v>
      </c>
      <c r="G14" s="61">
        <v>8</v>
      </c>
      <c r="H14" s="62" t="s">
        <v>60</v>
      </c>
      <c r="I14" s="42"/>
      <c r="J14" s="11">
        <f t="shared" si="0"/>
        <v>39</v>
      </c>
      <c r="K14" s="42">
        <v>3</v>
      </c>
      <c r="L14" s="42">
        <v>2</v>
      </c>
      <c r="M14" s="42">
        <v>0</v>
      </c>
      <c r="N14" s="42">
        <v>1</v>
      </c>
      <c r="O14" s="42">
        <v>1</v>
      </c>
      <c r="P14" s="42">
        <v>1</v>
      </c>
      <c r="Q14" s="42">
        <v>0</v>
      </c>
      <c r="R14" s="42">
        <v>1</v>
      </c>
      <c r="S14" s="42">
        <v>1</v>
      </c>
      <c r="T14" s="42">
        <v>1</v>
      </c>
      <c r="U14" s="42">
        <v>1</v>
      </c>
      <c r="V14" s="42">
        <v>1</v>
      </c>
      <c r="W14" s="42">
        <v>1</v>
      </c>
      <c r="X14" s="42">
        <v>0</v>
      </c>
      <c r="Y14" s="42">
        <v>0</v>
      </c>
      <c r="Z14" s="42">
        <v>1</v>
      </c>
      <c r="AA14" s="42">
        <v>0</v>
      </c>
      <c r="AB14" s="42">
        <v>5</v>
      </c>
      <c r="AC14" s="42">
        <v>10</v>
      </c>
      <c r="AD14" s="42">
        <v>9</v>
      </c>
    </row>
    <row r="15" spans="1:30" ht="16.5" customHeight="1">
      <c r="A15" s="58">
        <v>7</v>
      </c>
      <c r="B15" s="59" t="s">
        <v>115</v>
      </c>
      <c r="C15" s="59" t="s">
        <v>38</v>
      </c>
      <c r="D15" s="59" t="s">
        <v>26</v>
      </c>
      <c r="E15" s="60">
        <v>37316</v>
      </c>
      <c r="F15" s="61" t="s">
        <v>18</v>
      </c>
      <c r="G15" s="61">
        <v>8</v>
      </c>
      <c r="H15" s="62" t="s">
        <v>41</v>
      </c>
      <c r="I15" s="42"/>
      <c r="J15" s="11">
        <f t="shared" si="0"/>
        <v>37</v>
      </c>
      <c r="K15" s="42">
        <v>3</v>
      </c>
      <c r="L15" s="42">
        <v>2</v>
      </c>
      <c r="M15" s="42">
        <v>0</v>
      </c>
      <c r="N15" s="42">
        <v>0</v>
      </c>
      <c r="O15" s="42">
        <v>1</v>
      </c>
      <c r="P15" s="42">
        <v>1</v>
      </c>
      <c r="Q15" s="42">
        <v>1</v>
      </c>
      <c r="R15" s="42">
        <v>1</v>
      </c>
      <c r="S15" s="42">
        <v>1</v>
      </c>
      <c r="T15" s="42">
        <v>1</v>
      </c>
      <c r="U15" s="42">
        <v>1</v>
      </c>
      <c r="V15" s="42">
        <v>1</v>
      </c>
      <c r="W15" s="42">
        <v>1</v>
      </c>
      <c r="X15" s="42">
        <v>1</v>
      </c>
      <c r="Y15" s="42">
        <v>1</v>
      </c>
      <c r="Z15" s="42">
        <v>1</v>
      </c>
      <c r="AA15" s="42">
        <v>0</v>
      </c>
      <c r="AB15" s="42">
        <v>15</v>
      </c>
      <c r="AC15" s="42">
        <v>5</v>
      </c>
      <c r="AD15" s="42">
        <v>0</v>
      </c>
    </row>
    <row r="16" spans="1:30" ht="30">
      <c r="A16" s="58">
        <v>8</v>
      </c>
      <c r="B16" s="59" t="s">
        <v>173</v>
      </c>
      <c r="C16" s="59" t="s">
        <v>36</v>
      </c>
      <c r="D16" s="59" t="s">
        <v>174</v>
      </c>
      <c r="E16" s="60">
        <v>37525</v>
      </c>
      <c r="F16" s="61" t="s">
        <v>18</v>
      </c>
      <c r="G16" s="61">
        <v>8</v>
      </c>
      <c r="H16" s="62" t="s">
        <v>60</v>
      </c>
      <c r="I16" s="42"/>
      <c r="J16" s="11">
        <f t="shared" si="0"/>
        <v>37</v>
      </c>
      <c r="K16" s="42">
        <v>3</v>
      </c>
      <c r="L16" s="42">
        <v>3</v>
      </c>
      <c r="M16" s="42">
        <v>1</v>
      </c>
      <c r="N16" s="42">
        <v>1</v>
      </c>
      <c r="O16" s="42">
        <v>1</v>
      </c>
      <c r="P16" s="42">
        <v>0</v>
      </c>
      <c r="Q16" s="42">
        <v>0</v>
      </c>
      <c r="R16" s="42">
        <v>1</v>
      </c>
      <c r="S16" s="42">
        <v>1</v>
      </c>
      <c r="T16" s="42">
        <v>1</v>
      </c>
      <c r="U16" s="42">
        <v>1</v>
      </c>
      <c r="V16" s="42">
        <v>1</v>
      </c>
      <c r="W16" s="42">
        <v>0</v>
      </c>
      <c r="X16" s="42">
        <v>1</v>
      </c>
      <c r="Y16" s="42">
        <v>1</v>
      </c>
      <c r="Z16" s="42">
        <v>1</v>
      </c>
      <c r="AA16" s="42">
        <v>0</v>
      </c>
      <c r="AB16" s="42">
        <v>5</v>
      </c>
      <c r="AC16" s="42">
        <v>15</v>
      </c>
      <c r="AD16" s="42">
        <v>0</v>
      </c>
    </row>
    <row r="17" spans="1:30" ht="30">
      <c r="A17" s="58">
        <v>9</v>
      </c>
      <c r="B17" s="59" t="s">
        <v>179</v>
      </c>
      <c r="C17" s="59" t="s">
        <v>42</v>
      </c>
      <c r="D17" s="59" t="s">
        <v>30</v>
      </c>
      <c r="E17" s="60">
        <v>37445</v>
      </c>
      <c r="F17" s="61" t="s">
        <v>18</v>
      </c>
      <c r="G17" s="61">
        <v>8</v>
      </c>
      <c r="H17" s="62" t="s">
        <v>60</v>
      </c>
      <c r="I17" s="42"/>
      <c r="J17" s="11">
        <f t="shared" si="0"/>
        <v>32</v>
      </c>
      <c r="K17" s="42">
        <v>3</v>
      </c>
      <c r="L17" s="42">
        <v>2</v>
      </c>
      <c r="M17" s="42">
        <v>1</v>
      </c>
      <c r="N17" s="42">
        <v>1</v>
      </c>
      <c r="O17" s="42">
        <v>0</v>
      </c>
      <c r="P17" s="42">
        <v>1</v>
      </c>
      <c r="Q17" s="42">
        <v>1</v>
      </c>
      <c r="R17" s="42">
        <v>1</v>
      </c>
      <c r="S17" s="42">
        <v>1</v>
      </c>
      <c r="T17" s="42">
        <v>1</v>
      </c>
      <c r="U17" s="42">
        <v>1</v>
      </c>
      <c r="V17" s="42">
        <v>1</v>
      </c>
      <c r="W17" s="42">
        <v>0</v>
      </c>
      <c r="X17" s="42">
        <v>1</v>
      </c>
      <c r="Y17" s="42">
        <v>0</v>
      </c>
      <c r="Z17" s="42">
        <v>1</v>
      </c>
      <c r="AA17" s="42">
        <v>0</v>
      </c>
      <c r="AB17" s="42">
        <v>5</v>
      </c>
      <c r="AC17" s="42">
        <v>5</v>
      </c>
      <c r="AD17" s="42">
        <v>6</v>
      </c>
    </row>
    <row r="18" spans="1:30" ht="30">
      <c r="A18" s="58">
        <v>10</v>
      </c>
      <c r="B18" s="59" t="s">
        <v>227</v>
      </c>
      <c r="C18" s="59" t="s">
        <v>228</v>
      </c>
      <c r="D18" s="59" t="s">
        <v>78</v>
      </c>
      <c r="E18" s="60">
        <v>37573</v>
      </c>
      <c r="F18" s="61" t="s">
        <v>18</v>
      </c>
      <c r="G18" s="64">
        <v>8</v>
      </c>
      <c r="H18" s="62" t="s">
        <v>102</v>
      </c>
      <c r="I18" s="42"/>
      <c r="J18" s="11">
        <f t="shared" si="0"/>
        <v>32</v>
      </c>
      <c r="K18" s="42">
        <v>3</v>
      </c>
      <c r="L18" s="42">
        <v>1</v>
      </c>
      <c r="M18" s="42">
        <v>1</v>
      </c>
      <c r="N18" s="42">
        <v>1</v>
      </c>
      <c r="O18" s="42">
        <v>0</v>
      </c>
      <c r="P18" s="42">
        <v>0</v>
      </c>
      <c r="Q18" s="42">
        <v>0</v>
      </c>
      <c r="R18" s="42">
        <v>1</v>
      </c>
      <c r="S18" s="42">
        <v>1</v>
      </c>
      <c r="T18" s="42">
        <v>1</v>
      </c>
      <c r="U18" s="42">
        <v>1</v>
      </c>
      <c r="V18" s="42">
        <v>1</v>
      </c>
      <c r="W18" s="42">
        <v>0</v>
      </c>
      <c r="X18" s="42">
        <v>1</v>
      </c>
      <c r="Y18" s="42">
        <v>0</v>
      </c>
      <c r="Z18" s="42">
        <v>1</v>
      </c>
      <c r="AA18" s="42">
        <v>0</v>
      </c>
      <c r="AB18" s="42">
        <v>5</v>
      </c>
      <c r="AC18" s="42">
        <v>5</v>
      </c>
      <c r="AD18" s="42">
        <v>9</v>
      </c>
    </row>
    <row r="19" spans="1:30">
      <c r="A19" s="58">
        <v>11</v>
      </c>
      <c r="B19" s="59" t="s">
        <v>204</v>
      </c>
      <c r="C19" s="59" t="s">
        <v>205</v>
      </c>
      <c r="D19" s="59" t="s">
        <v>203</v>
      </c>
      <c r="E19" s="60">
        <v>37495</v>
      </c>
      <c r="F19" s="61" t="s">
        <v>18</v>
      </c>
      <c r="G19" s="64">
        <v>8</v>
      </c>
      <c r="H19" s="65" t="s">
        <v>105</v>
      </c>
      <c r="I19" s="42"/>
      <c r="J19" s="11">
        <f t="shared" si="0"/>
        <v>30</v>
      </c>
      <c r="K19" s="42">
        <v>3</v>
      </c>
      <c r="L19" s="42">
        <v>1</v>
      </c>
      <c r="M19" s="42">
        <v>0</v>
      </c>
      <c r="N19" s="42">
        <v>1</v>
      </c>
      <c r="O19" s="42">
        <v>1</v>
      </c>
      <c r="P19" s="42">
        <v>1</v>
      </c>
      <c r="Q19" s="42">
        <v>1</v>
      </c>
      <c r="R19" s="42">
        <v>1</v>
      </c>
      <c r="S19" s="42">
        <v>1</v>
      </c>
      <c r="T19" s="42">
        <v>1</v>
      </c>
      <c r="U19" s="42">
        <v>1</v>
      </c>
      <c r="V19" s="42">
        <v>1</v>
      </c>
      <c r="W19" s="42">
        <v>1</v>
      </c>
      <c r="X19" s="42">
        <v>1</v>
      </c>
      <c r="Y19" s="42">
        <v>1</v>
      </c>
      <c r="Z19" s="42">
        <v>1</v>
      </c>
      <c r="AA19" s="42">
        <v>0</v>
      </c>
      <c r="AB19" s="42">
        <v>0</v>
      </c>
      <c r="AC19" s="42">
        <v>10</v>
      </c>
      <c r="AD19" s="42">
        <v>3</v>
      </c>
    </row>
    <row r="20" spans="1:30" ht="30">
      <c r="A20" s="58">
        <v>12</v>
      </c>
      <c r="B20" s="59" t="s">
        <v>224</v>
      </c>
      <c r="C20" s="59" t="s">
        <v>225</v>
      </c>
      <c r="D20" s="59" t="s">
        <v>226</v>
      </c>
      <c r="E20" s="60">
        <v>37766</v>
      </c>
      <c r="F20" s="61" t="s">
        <v>18</v>
      </c>
      <c r="G20" s="64">
        <v>8</v>
      </c>
      <c r="H20" s="62" t="s">
        <v>102</v>
      </c>
      <c r="I20" s="42"/>
      <c r="J20" s="11">
        <f t="shared" si="0"/>
        <v>27</v>
      </c>
      <c r="K20" s="42">
        <v>3</v>
      </c>
      <c r="L20" s="42">
        <v>0</v>
      </c>
      <c r="M20" s="42">
        <v>1</v>
      </c>
      <c r="N20" s="42">
        <v>0</v>
      </c>
      <c r="O20" s="42">
        <v>0</v>
      </c>
      <c r="P20" s="42">
        <v>1</v>
      </c>
      <c r="Q20" s="42">
        <v>0</v>
      </c>
      <c r="R20" s="42">
        <v>1</v>
      </c>
      <c r="S20" s="42">
        <v>0</v>
      </c>
      <c r="T20" s="42">
        <v>1</v>
      </c>
      <c r="U20" s="42">
        <v>1</v>
      </c>
      <c r="V20" s="42">
        <v>1</v>
      </c>
      <c r="W20" s="42">
        <v>0</v>
      </c>
      <c r="X20" s="42">
        <v>1</v>
      </c>
      <c r="Y20" s="42">
        <v>0</v>
      </c>
      <c r="Z20" s="42">
        <v>1</v>
      </c>
      <c r="AA20" s="42">
        <v>0</v>
      </c>
      <c r="AB20" s="42">
        <v>5</v>
      </c>
      <c r="AC20" s="42">
        <v>5</v>
      </c>
      <c r="AD20" s="42">
        <v>6</v>
      </c>
    </row>
    <row r="21" spans="1:30">
      <c r="A21" s="58">
        <v>13</v>
      </c>
      <c r="B21" s="58" t="s">
        <v>141</v>
      </c>
      <c r="C21" s="58" t="s">
        <v>66</v>
      </c>
      <c r="D21" s="58" t="s">
        <v>32</v>
      </c>
      <c r="E21" s="60">
        <v>37617</v>
      </c>
      <c r="F21" s="61" t="s">
        <v>18</v>
      </c>
      <c r="G21" s="61">
        <v>8</v>
      </c>
      <c r="H21" s="63" t="s">
        <v>147</v>
      </c>
      <c r="I21" s="42"/>
      <c r="J21" s="11">
        <f t="shared" si="0"/>
        <v>23</v>
      </c>
      <c r="K21" s="42">
        <v>3</v>
      </c>
      <c r="L21" s="42">
        <v>1</v>
      </c>
      <c r="M21" s="42">
        <v>0</v>
      </c>
      <c r="N21" s="42">
        <v>1</v>
      </c>
      <c r="O21" s="42">
        <v>1</v>
      </c>
      <c r="P21" s="42">
        <v>1</v>
      </c>
      <c r="Q21" s="42">
        <v>0</v>
      </c>
      <c r="R21" s="42">
        <v>1</v>
      </c>
      <c r="S21" s="42">
        <v>1</v>
      </c>
      <c r="T21" s="42">
        <v>1</v>
      </c>
      <c r="U21" s="42">
        <v>1</v>
      </c>
      <c r="V21" s="42">
        <v>1</v>
      </c>
      <c r="W21" s="42">
        <v>0</v>
      </c>
      <c r="X21" s="42">
        <v>0</v>
      </c>
      <c r="Y21" s="42">
        <v>0</v>
      </c>
      <c r="Z21" s="42">
        <v>1</v>
      </c>
      <c r="AA21" s="42">
        <v>0</v>
      </c>
      <c r="AB21" s="42">
        <v>5</v>
      </c>
      <c r="AC21" s="42">
        <v>5</v>
      </c>
      <c r="AD21" s="42">
        <v>0</v>
      </c>
    </row>
    <row r="22" spans="1:30" ht="30">
      <c r="A22" s="58">
        <v>14</v>
      </c>
      <c r="B22" s="59" t="s">
        <v>131</v>
      </c>
      <c r="C22" s="59" t="s">
        <v>104</v>
      </c>
      <c r="D22" s="59" t="s">
        <v>65</v>
      </c>
      <c r="E22" s="60">
        <v>37346</v>
      </c>
      <c r="F22" s="61" t="s">
        <v>18</v>
      </c>
      <c r="G22" s="61">
        <v>8</v>
      </c>
      <c r="H22" s="62" t="s">
        <v>129</v>
      </c>
      <c r="I22" s="42"/>
      <c r="J22" s="11">
        <f t="shared" si="0"/>
        <v>22</v>
      </c>
      <c r="K22" s="42">
        <v>3</v>
      </c>
      <c r="L22" s="42">
        <v>1</v>
      </c>
      <c r="M22" s="42">
        <v>0</v>
      </c>
      <c r="N22" s="42">
        <v>0</v>
      </c>
      <c r="O22" s="42">
        <v>1</v>
      </c>
      <c r="P22" s="42">
        <v>1</v>
      </c>
      <c r="Q22" s="42">
        <v>1</v>
      </c>
      <c r="R22" s="42">
        <v>1</v>
      </c>
      <c r="S22" s="42">
        <v>1</v>
      </c>
      <c r="T22" s="42">
        <v>1</v>
      </c>
      <c r="U22" s="42">
        <v>1</v>
      </c>
      <c r="V22" s="42">
        <v>0</v>
      </c>
      <c r="W22" s="42">
        <v>0</v>
      </c>
      <c r="X22" s="42">
        <v>0</v>
      </c>
      <c r="Y22" s="42">
        <v>0</v>
      </c>
      <c r="Z22" s="42">
        <v>1</v>
      </c>
      <c r="AA22" s="42">
        <v>0</v>
      </c>
      <c r="AB22" s="42">
        <v>5</v>
      </c>
      <c r="AC22" s="42">
        <v>5</v>
      </c>
      <c r="AD22" s="42">
        <v>0</v>
      </c>
    </row>
    <row r="23" spans="1:30" ht="30">
      <c r="A23" s="58">
        <v>15</v>
      </c>
      <c r="B23" s="59" t="s">
        <v>85</v>
      </c>
      <c r="C23" s="59" t="s">
        <v>73</v>
      </c>
      <c r="D23" s="59" t="s">
        <v>87</v>
      </c>
      <c r="E23" s="60" t="s">
        <v>182</v>
      </c>
      <c r="F23" s="61" t="s">
        <v>18</v>
      </c>
      <c r="G23" s="61">
        <v>8</v>
      </c>
      <c r="H23" s="62" t="s">
        <v>60</v>
      </c>
      <c r="I23" s="42"/>
      <c r="J23" s="11">
        <f t="shared" si="0"/>
        <v>21</v>
      </c>
      <c r="K23" s="42">
        <v>3</v>
      </c>
      <c r="L23" s="42">
        <v>1</v>
      </c>
      <c r="M23" s="42">
        <v>1</v>
      </c>
      <c r="N23" s="42">
        <v>1</v>
      </c>
      <c r="O23" s="42">
        <v>1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1</v>
      </c>
      <c r="W23" s="42">
        <v>1</v>
      </c>
      <c r="X23" s="42">
        <v>1</v>
      </c>
      <c r="Y23" s="42">
        <v>1</v>
      </c>
      <c r="Z23" s="42">
        <v>0</v>
      </c>
      <c r="AA23" s="42">
        <v>0</v>
      </c>
      <c r="AB23" s="42">
        <v>0</v>
      </c>
      <c r="AC23" s="42">
        <v>10</v>
      </c>
      <c r="AD23" s="42">
        <v>0</v>
      </c>
    </row>
    <row r="24" spans="1:30" ht="30">
      <c r="A24" s="58">
        <v>16</v>
      </c>
      <c r="B24" s="59" t="s">
        <v>177</v>
      </c>
      <c r="C24" s="59" t="s">
        <v>178</v>
      </c>
      <c r="D24" s="59" t="s">
        <v>58</v>
      </c>
      <c r="E24" s="60">
        <v>37572</v>
      </c>
      <c r="F24" s="61" t="s">
        <v>18</v>
      </c>
      <c r="G24" s="61">
        <v>8</v>
      </c>
      <c r="H24" s="62" t="s">
        <v>60</v>
      </c>
      <c r="I24" s="42"/>
      <c r="J24" s="11">
        <f t="shared" si="0"/>
        <v>17</v>
      </c>
      <c r="K24" s="42">
        <v>3</v>
      </c>
      <c r="L24" s="42">
        <v>0</v>
      </c>
      <c r="M24" s="42">
        <v>0</v>
      </c>
      <c r="N24" s="42">
        <v>1</v>
      </c>
      <c r="O24" s="42">
        <v>0</v>
      </c>
      <c r="P24" s="42">
        <v>1</v>
      </c>
      <c r="Q24" s="42">
        <v>1</v>
      </c>
      <c r="R24" s="42">
        <v>1</v>
      </c>
      <c r="S24" s="42">
        <v>0</v>
      </c>
      <c r="T24" s="42">
        <v>1</v>
      </c>
      <c r="U24" s="42">
        <v>1</v>
      </c>
      <c r="V24" s="42">
        <v>1</v>
      </c>
      <c r="W24" s="42">
        <v>1</v>
      </c>
      <c r="X24" s="42">
        <v>0</v>
      </c>
      <c r="Y24" s="42">
        <v>0</v>
      </c>
      <c r="Z24" s="42">
        <v>1</v>
      </c>
      <c r="AA24" s="42">
        <v>0</v>
      </c>
      <c r="AB24" s="42">
        <v>0</v>
      </c>
      <c r="AC24" s="42">
        <v>5</v>
      </c>
      <c r="AD24" s="42">
        <v>0</v>
      </c>
    </row>
    <row r="25" spans="1:30" ht="30">
      <c r="A25" s="58">
        <v>17</v>
      </c>
      <c r="B25" s="59" t="s">
        <v>185</v>
      </c>
      <c r="C25" s="59" t="s">
        <v>57</v>
      </c>
      <c r="D25" s="59" t="s">
        <v>22</v>
      </c>
      <c r="E25" s="60">
        <v>37610</v>
      </c>
      <c r="F25" s="61" t="s">
        <v>18</v>
      </c>
      <c r="G25" s="64">
        <v>8</v>
      </c>
      <c r="H25" s="62" t="s">
        <v>60</v>
      </c>
      <c r="I25" s="42"/>
      <c r="J25" s="11">
        <f t="shared" si="0"/>
        <v>16</v>
      </c>
      <c r="K25" s="42">
        <v>3</v>
      </c>
      <c r="L25" s="42">
        <v>1</v>
      </c>
      <c r="M25" s="42">
        <v>0</v>
      </c>
      <c r="N25" s="42">
        <v>1</v>
      </c>
      <c r="O25" s="42">
        <v>1</v>
      </c>
      <c r="P25" s="42">
        <v>1</v>
      </c>
      <c r="Q25" s="42">
        <v>1</v>
      </c>
      <c r="R25" s="42">
        <v>1</v>
      </c>
      <c r="S25" s="42">
        <v>0</v>
      </c>
      <c r="T25" s="42">
        <v>1</v>
      </c>
      <c r="U25" s="42">
        <v>0</v>
      </c>
      <c r="V25" s="42">
        <v>0</v>
      </c>
      <c r="W25" s="42">
        <v>1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5</v>
      </c>
      <c r="AD25" s="42">
        <v>0</v>
      </c>
    </row>
    <row r="26" spans="1:30">
      <c r="A26" s="58">
        <v>18</v>
      </c>
      <c r="B26" s="58" t="s">
        <v>155</v>
      </c>
      <c r="C26" s="58" t="s">
        <v>156</v>
      </c>
      <c r="D26" s="59" t="s">
        <v>69</v>
      </c>
      <c r="E26" s="60">
        <v>37513</v>
      </c>
      <c r="F26" s="61" t="s">
        <v>18</v>
      </c>
      <c r="G26" s="61">
        <v>8</v>
      </c>
      <c r="H26" s="62" t="s">
        <v>52</v>
      </c>
      <c r="I26" s="42"/>
      <c r="J26" s="11">
        <f t="shared" si="0"/>
        <v>14</v>
      </c>
      <c r="K26" s="42">
        <v>3</v>
      </c>
      <c r="L26" s="42">
        <v>0</v>
      </c>
      <c r="M26" s="42">
        <v>0</v>
      </c>
      <c r="N26" s="42">
        <v>1</v>
      </c>
      <c r="O26" s="42">
        <v>0</v>
      </c>
      <c r="P26" s="42">
        <v>1</v>
      </c>
      <c r="Q26" s="42">
        <v>0</v>
      </c>
      <c r="R26" s="42">
        <v>0</v>
      </c>
      <c r="S26" s="42">
        <v>1</v>
      </c>
      <c r="T26" s="42">
        <v>1</v>
      </c>
      <c r="U26" s="42">
        <v>1</v>
      </c>
      <c r="V26" s="42">
        <v>1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5</v>
      </c>
      <c r="AC26" s="42">
        <v>0</v>
      </c>
      <c r="AD26" s="42">
        <v>0</v>
      </c>
    </row>
    <row r="27" spans="1:30">
      <c r="A27" s="58">
        <v>19</v>
      </c>
      <c r="B27" s="58" t="s">
        <v>140</v>
      </c>
      <c r="C27" s="58" t="s">
        <v>27</v>
      </c>
      <c r="D27" s="58" t="s">
        <v>39</v>
      </c>
      <c r="E27" s="60">
        <v>37585</v>
      </c>
      <c r="F27" s="61" t="s">
        <v>18</v>
      </c>
      <c r="G27" s="61">
        <v>8</v>
      </c>
      <c r="H27" s="63" t="s">
        <v>147</v>
      </c>
      <c r="I27" s="42"/>
      <c r="J27" s="11">
        <f t="shared" si="0"/>
        <v>11</v>
      </c>
      <c r="K27" s="42">
        <v>3</v>
      </c>
      <c r="L27" s="42">
        <v>0</v>
      </c>
      <c r="M27" s="42">
        <v>0</v>
      </c>
      <c r="N27" s="42">
        <v>0</v>
      </c>
      <c r="O27" s="42">
        <v>1</v>
      </c>
      <c r="P27" s="42">
        <v>1</v>
      </c>
      <c r="Q27" s="42">
        <v>1</v>
      </c>
      <c r="R27" s="42">
        <v>1</v>
      </c>
      <c r="S27" s="42">
        <v>0</v>
      </c>
      <c r="T27" s="42">
        <v>1</v>
      </c>
      <c r="U27" s="42">
        <v>0</v>
      </c>
      <c r="V27" s="42">
        <v>1</v>
      </c>
      <c r="W27" s="42">
        <v>0</v>
      </c>
      <c r="X27" s="42">
        <v>1</v>
      </c>
      <c r="Y27" s="42">
        <v>0</v>
      </c>
      <c r="Z27" s="42">
        <v>1</v>
      </c>
      <c r="AA27" s="42">
        <v>0</v>
      </c>
      <c r="AB27" s="42">
        <v>0</v>
      </c>
      <c r="AC27" s="42">
        <v>0</v>
      </c>
      <c r="AD27" s="42">
        <v>0</v>
      </c>
    </row>
    <row r="28" spans="1:30" ht="30">
      <c r="A28" s="58">
        <v>20</v>
      </c>
      <c r="B28" s="59" t="s">
        <v>172</v>
      </c>
      <c r="C28" s="59" t="s">
        <v>34</v>
      </c>
      <c r="D28" s="59" t="s">
        <v>47</v>
      </c>
      <c r="E28" s="60">
        <v>37519</v>
      </c>
      <c r="F28" s="61" t="s">
        <v>18</v>
      </c>
      <c r="G28" s="61">
        <v>8</v>
      </c>
      <c r="H28" s="62" t="s">
        <v>60</v>
      </c>
      <c r="I28" s="42"/>
      <c r="J28" s="11">
        <f t="shared" si="0"/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</row>
    <row r="29" spans="1:30" ht="30" customHeight="1">
      <c r="A29" s="58">
        <v>21</v>
      </c>
      <c r="B29" s="59" t="s">
        <v>180</v>
      </c>
      <c r="C29" s="59" t="s">
        <v>181</v>
      </c>
      <c r="D29" s="59" t="s">
        <v>32</v>
      </c>
      <c r="E29" s="60">
        <v>37571</v>
      </c>
      <c r="F29" s="61" t="s">
        <v>18</v>
      </c>
      <c r="G29" s="61">
        <v>8</v>
      </c>
      <c r="H29" s="62" t="s">
        <v>60</v>
      </c>
      <c r="I29" s="42"/>
      <c r="J29" s="11">
        <f t="shared" si="0"/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</row>
    <row r="30" spans="1:30" ht="30" customHeight="1">
      <c r="A30" s="58">
        <v>22</v>
      </c>
      <c r="B30" s="59" t="s">
        <v>183</v>
      </c>
      <c r="C30" s="59" t="s">
        <v>184</v>
      </c>
      <c r="D30" s="59" t="s">
        <v>39</v>
      </c>
      <c r="E30" s="60">
        <v>37554</v>
      </c>
      <c r="F30" s="61" t="s">
        <v>18</v>
      </c>
      <c r="G30" s="61">
        <v>8</v>
      </c>
      <c r="H30" s="62" t="s">
        <v>60</v>
      </c>
      <c r="I30" s="42"/>
      <c r="J30" s="11">
        <f t="shared" si="0"/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</row>
    <row r="31" spans="1:30" ht="30" customHeight="1">
      <c r="A31" s="58">
        <v>23</v>
      </c>
      <c r="B31" s="59" t="s">
        <v>186</v>
      </c>
      <c r="C31" s="59" t="s">
        <v>187</v>
      </c>
      <c r="D31" s="59" t="s">
        <v>122</v>
      </c>
      <c r="E31" s="60">
        <v>37548</v>
      </c>
      <c r="F31" s="61" t="s">
        <v>18</v>
      </c>
      <c r="G31" s="64">
        <v>8</v>
      </c>
      <c r="H31" s="62" t="s">
        <v>60</v>
      </c>
      <c r="I31" s="42"/>
      <c r="J31" s="11">
        <f t="shared" si="0"/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</row>
    <row r="32" spans="1:30" ht="30" customHeight="1">
      <c r="A32" s="58">
        <v>24</v>
      </c>
      <c r="B32" s="59" t="s">
        <v>188</v>
      </c>
      <c r="C32" s="59" t="s">
        <v>36</v>
      </c>
      <c r="D32" s="59" t="s">
        <v>69</v>
      </c>
      <c r="E32" s="60">
        <v>37540</v>
      </c>
      <c r="F32" s="61" t="s">
        <v>18</v>
      </c>
      <c r="G32" s="64">
        <v>8</v>
      </c>
      <c r="H32" s="62" t="s">
        <v>60</v>
      </c>
      <c r="I32" s="42"/>
      <c r="J32" s="11">
        <f t="shared" si="0"/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/>
      <c r="AC32" s="42">
        <v>0</v>
      </c>
      <c r="AD32" s="42">
        <v>0</v>
      </c>
    </row>
    <row r="33" spans="1:29" ht="30" customHeight="1">
      <c r="A33" s="75"/>
      <c r="B33" s="52"/>
      <c r="C33" s="52"/>
      <c r="D33" s="57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</row>
    <row r="34" spans="1:29">
      <c r="A34" s="52"/>
      <c r="B34" s="52"/>
      <c r="C34" s="52"/>
      <c r="D34" s="52" t="s">
        <v>248</v>
      </c>
      <c r="E34" s="52"/>
      <c r="F34" s="52"/>
      <c r="G34" s="52" t="s">
        <v>254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</row>
    <row r="35" spans="1:29">
      <c r="A35" s="52"/>
      <c r="B35" s="52"/>
      <c r="C35" s="52"/>
      <c r="D35" s="52" t="s">
        <v>249</v>
      </c>
      <c r="E35" s="52"/>
      <c r="F35" s="52"/>
      <c r="G35" s="52" t="s">
        <v>250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</row>
    <row r="36" spans="1:29">
      <c r="A36" s="52"/>
      <c r="B36" s="52"/>
      <c r="C36" s="52"/>
      <c r="D36" s="52"/>
      <c r="E36" s="52"/>
      <c r="F36" s="52"/>
      <c r="G36" s="52" t="s">
        <v>253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</row>
    <row r="37" spans="1:29">
      <c r="A37" s="52"/>
      <c r="B37" s="52"/>
      <c r="C37" s="52"/>
      <c r="D37" s="52"/>
      <c r="E37" s="52"/>
      <c r="F37" s="52"/>
      <c r="G37" s="52" t="s">
        <v>251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</row>
    <row r="38" spans="1:29">
      <c r="A38" s="52"/>
      <c r="B38" s="52"/>
      <c r="C38" s="52"/>
      <c r="D38" s="52"/>
      <c r="E38" s="52"/>
      <c r="F38" s="52"/>
      <c r="G38" s="52" t="s">
        <v>252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</row>
    <row r="39" spans="1:29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</row>
  </sheetData>
  <sortState ref="A9:AD32">
    <sortCondition descending="1" ref="J9:J32"/>
  </sortState>
  <mergeCells count="15">
    <mergeCell ref="A7:A8"/>
    <mergeCell ref="B7:B8"/>
    <mergeCell ref="C7:C8"/>
    <mergeCell ref="D7:D8"/>
    <mergeCell ref="E7:E8"/>
    <mergeCell ref="G7:G8"/>
    <mergeCell ref="I7:I8"/>
    <mergeCell ref="J7:J8"/>
    <mergeCell ref="K1:T5"/>
    <mergeCell ref="B3:I3"/>
    <mergeCell ref="B5:C5"/>
    <mergeCell ref="B4:I4"/>
    <mergeCell ref="K7:T7"/>
    <mergeCell ref="F7:F8"/>
    <mergeCell ref="H7:H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="75" zoomScaleNormal="75" workbookViewId="0">
      <selection activeCell="N32" sqref="N32"/>
    </sheetView>
  </sheetViews>
  <sheetFormatPr defaultRowHeight="15"/>
  <cols>
    <col min="2" max="2" width="13.28515625" customWidth="1"/>
    <col min="3" max="3" width="16.28515625" customWidth="1"/>
    <col min="4" max="4" width="14.85546875" customWidth="1"/>
    <col min="5" max="5" width="15.85546875" customWidth="1"/>
    <col min="6" max="6" width="15.5703125" customWidth="1"/>
    <col min="8" max="8" width="31.5703125" style="40" customWidth="1"/>
    <col min="9" max="9" width="15.140625" customWidth="1"/>
    <col min="10" max="10" width="11.5703125" customWidth="1"/>
    <col min="11" max="20" width="5.7109375" customWidth="1"/>
  </cols>
  <sheetData>
    <row r="1" spans="1:20">
      <c r="A1" s="17"/>
      <c r="B1" s="17"/>
      <c r="C1" s="17"/>
      <c r="D1" s="17"/>
      <c r="E1" s="17"/>
      <c r="F1" s="17"/>
      <c r="G1" s="17"/>
      <c r="I1" s="17"/>
      <c r="J1" s="17"/>
      <c r="K1" s="17"/>
      <c r="L1" s="17"/>
      <c r="M1" s="17"/>
      <c r="N1" s="17"/>
      <c r="O1" s="17" t="s">
        <v>0</v>
      </c>
      <c r="P1" s="17"/>
      <c r="Q1" s="17"/>
      <c r="R1" s="17"/>
      <c r="S1" s="17"/>
      <c r="T1" s="17"/>
    </row>
    <row r="2" spans="1:20" ht="26.25">
      <c r="A2" s="17"/>
      <c r="B2" s="20" t="s">
        <v>1</v>
      </c>
      <c r="C2" s="17"/>
      <c r="D2" s="17"/>
      <c r="E2" s="17"/>
      <c r="F2" s="17"/>
      <c r="G2" s="17"/>
      <c r="I2" s="17"/>
      <c r="J2" s="17"/>
      <c r="K2" s="102" t="s">
        <v>2</v>
      </c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5.75" thickBot="1">
      <c r="A3" s="17"/>
      <c r="B3" s="17"/>
      <c r="C3" s="17"/>
      <c r="D3" s="17"/>
      <c r="E3" s="17"/>
      <c r="F3" s="17"/>
      <c r="G3" s="17"/>
      <c r="I3" s="17"/>
      <c r="J3" s="17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ht="15.75" thickBot="1">
      <c r="A4" s="19" t="s">
        <v>3</v>
      </c>
      <c r="B4" s="103" t="s">
        <v>106</v>
      </c>
      <c r="C4" s="104"/>
      <c r="D4" s="104"/>
      <c r="E4" s="104"/>
      <c r="F4" s="104"/>
      <c r="G4" s="104"/>
      <c r="H4" s="104"/>
      <c r="I4" s="105"/>
      <c r="J4" s="17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ht="15.75" thickBot="1">
      <c r="A5" s="17"/>
      <c r="B5" s="108" t="s">
        <v>4</v>
      </c>
      <c r="C5" s="108"/>
      <c r="D5" s="108"/>
      <c r="E5" s="108"/>
      <c r="F5" s="108"/>
      <c r="G5" s="108"/>
      <c r="H5" s="108"/>
      <c r="I5" s="108"/>
      <c r="J5" s="17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spans="1:20" ht="15.75" thickBot="1">
      <c r="A6" s="17" t="s">
        <v>5</v>
      </c>
      <c r="B6" s="106" t="s">
        <v>110</v>
      </c>
      <c r="C6" s="107"/>
      <c r="D6" s="17"/>
      <c r="E6" s="19" t="s">
        <v>6</v>
      </c>
      <c r="F6" s="18">
        <v>9</v>
      </c>
      <c r="G6" s="17"/>
      <c r="I6" s="17"/>
      <c r="J6" s="17"/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8" spans="1:20">
      <c r="A8" s="109" t="s">
        <v>7</v>
      </c>
      <c r="B8" s="109" t="s">
        <v>8</v>
      </c>
      <c r="C8" s="109" t="s">
        <v>9</v>
      </c>
      <c r="D8" s="109" t="s">
        <v>10</v>
      </c>
      <c r="E8" s="109" t="s">
        <v>11</v>
      </c>
      <c r="F8" s="109" t="s">
        <v>12</v>
      </c>
      <c r="G8" s="109" t="s">
        <v>13</v>
      </c>
      <c r="H8" s="109" t="s">
        <v>40</v>
      </c>
      <c r="I8" s="109" t="s">
        <v>14</v>
      </c>
      <c r="J8" s="109" t="s">
        <v>15</v>
      </c>
      <c r="K8" s="109" t="s">
        <v>16</v>
      </c>
      <c r="L8" s="109"/>
      <c r="M8" s="109"/>
      <c r="N8" s="109"/>
      <c r="O8" s="109"/>
      <c r="P8" s="109"/>
      <c r="Q8" s="109"/>
      <c r="R8" s="109"/>
      <c r="S8" s="109"/>
      <c r="T8" s="109"/>
    </row>
    <row r="9" spans="1:20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33">
        <v>1</v>
      </c>
      <c r="L9" s="33">
        <v>2</v>
      </c>
      <c r="M9" s="33">
        <v>3</v>
      </c>
      <c r="N9" s="33">
        <v>4</v>
      </c>
      <c r="O9" s="33">
        <v>5</v>
      </c>
      <c r="P9" s="33">
        <v>6</v>
      </c>
      <c r="Q9" s="33">
        <v>7</v>
      </c>
      <c r="R9" s="33">
        <v>8</v>
      </c>
      <c r="S9" s="33">
        <v>9</v>
      </c>
      <c r="T9" s="33">
        <v>10</v>
      </c>
    </row>
    <row r="10" spans="1:20" ht="30">
      <c r="A10" s="83">
        <v>1</v>
      </c>
      <c r="B10" s="37" t="s">
        <v>117</v>
      </c>
      <c r="C10" s="37" t="s">
        <v>44</v>
      </c>
      <c r="D10" s="37" t="s">
        <v>118</v>
      </c>
      <c r="E10" s="84">
        <v>37080</v>
      </c>
      <c r="F10" s="48" t="s">
        <v>18</v>
      </c>
      <c r="G10" s="48">
        <v>9</v>
      </c>
      <c r="H10" s="72" t="s">
        <v>41</v>
      </c>
      <c r="I10" s="37" t="s">
        <v>259</v>
      </c>
      <c r="J10" s="74">
        <f>SUM(K10:T10)</f>
        <v>63</v>
      </c>
      <c r="K10" s="42">
        <v>4</v>
      </c>
      <c r="L10" s="42">
        <v>6</v>
      </c>
      <c r="M10" s="42">
        <v>10</v>
      </c>
      <c r="N10" s="42">
        <v>3</v>
      </c>
      <c r="O10" s="42">
        <v>12</v>
      </c>
      <c r="P10" s="42">
        <v>3</v>
      </c>
      <c r="Q10" s="42">
        <v>3</v>
      </c>
      <c r="R10" s="42">
        <v>10</v>
      </c>
      <c r="S10" s="42">
        <v>0</v>
      </c>
      <c r="T10" s="37">
        <v>12</v>
      </c>
    </row>
    <row r="11" spans="1:20" ht="30">
      <c r="A11" s="83">
        <v>2</v>
      </c>
      <c r="B11" s="37" t="s">
        <v>75</v>
      </c>
      <c r="C11" s="37" t="s">
        <v>76</v>
      </c>
      <c r="D11" s="37" t="s">
        <v>63</v>
      </c>
      <c r="E11" s="84">
        <v>37186</v>
      </c>
      <c r="F11" s="83" t="s">
        <v>18</v>
      </c>
      <c r="G11" s="48">
        <v>9</v>
      </c>
      <c r="H11" s="72" t="s">
        <v>60</v>
      </c>
      <c r="I11" s="37" t="s">
        <v>260</v>
      </c>
      <c r="J11" s="74">
        <f>SUM(K11:T11)</f>
        <v>55</v>
      </c>
      <c r="K11" s="41">
        <v>4</v>
      </c>
      <c r="L11" s="41">
        <v>6</v>
      </c>
      <c r="M11" s="41">
        <v>6</v>
      </c>
      <c r="N11" s="41">
        <v>0</v>
      </c>
      <c r="O11" s="41">
        <v>9</v>
      </c>
      <c r="P11" s="41">
        <v>3</v>
      </c>
      <c r="Q11" s="41">
        <v>3</v>
      </c>
      <c r="R11" s="41">
        <v>5</v>
      </c>
      <c r="S11" s="41">
        <v>0</v>
      </c>
      <c r="T11" s="41">
        <v>19</v>
      </c>
    </row>
    <row r="12" spans="1:20" ht="30">
      <c r="A12" s="83">
        <v>3</v>
      </c>
      <c r="B12" s="37" t="s">
        <v>194</v>
      </c>
      <c r="C12" s="37" t="s">
        <v>36</v>
      </c>
      <c r="D12" s="37" t="s">
        <v>63</v>
      </c>
      <c r="E12" s="84">
        <v>37043</v>
      </c>
      <c r="F12" s="83" t="s">
        <v>18</v>
      </c>
      <c r="G12" s="83">
        <v>9</v>
      </c>
      <c r="H12" s="72" t="s">
        <v>60</v>
      </c>
      <c r="I12" s="37" t="s">
        <v>260</v>
      </c>
      <c r="J12" s="74">
        <f>SUM(K12:T12)</f>
        <v>54</v>
      </c>
      <c r="K12" s="42">
        <v>3</v>
      </c>
      <c r="L12" s="42">
        <v>0</v>
      </c>
      <c r="M12" s="42">
        <v>10</v>
      </c>
      <c r="N12" s="42">
        <v>0</v>
      </c>
      <c r="O12" s="42">
        <v>6</v>
      </c>
      <c r="P12" s="42">
        <v>3</v>
      </c>
      <c r="Q12" s="42">
        <v>3</v>
      </c>
      <c r="R12" s="42">
        <v>5</v>
      </c>
      <c r="S12" s="42">
        <v>9</v>
      </c>
      <c r="T12" s="42">
        <v>15</v>
      </c>
    </row>
    <row r="13" spans="1:20" ht="30">
      <c r="A13" s="48">
        <v>4</v>
      </c>
      <c r="B13" s="37" t="s">
        <v>246</v>
      </c>
      <c r="C13" s="37" t="s">
        <v>247</v>
      </c>
      <c r="D13" s="85" t="s">
        <v>32</v>
      </c>
      <c r="E13" s="84">
        <v>37189</v>
      </c>
      <c r="F13" s="83" t="s">
        <v>18</v>
      </c>
      <c r="G13" s="83">
        <v>9</v>
      </c>
      <c r="H13" s="72" t="s">
        <v>41</v>
      </c>
      <c r="I13" s="37" t="s">
        <v>260</v>
      </c>
      <c r="J13" s="83">
        <v>54</v>
      </c>
      <c r="K13" s="41">
        <v>5</v>
      </c>
      <c r="L13" s="41">
        <v>6</v>
      </c>
      <c r="M13" s="41">
        <v>10</v>
      </c>
      <c r="N13" s="41">
        <v>3</v>
      </c>
      <c r="O13" s="41">
        <v>9</v>
      </c>
      <c r="P13" s="41">
        <v>3</v>
      </c>
      <c r="Q13" s="41">
        <v>0</v>
      </c>
      <c r="R13" s="41">
        <v>20</v>
      </c>
      <c r="S13" s="41">
        <v>0</v>
      </c>
      <c r="T13" s="41">
        <v>1</v>
      </c>
    </row>
    <row r="14" spans="1:20">
      <c r="A14" s="83">
        <v>5</v>
      </c>
      <c r="B14" s="37" t="s">
        <v>158</v>
      </c>
      <c r="C14" s="37" t="s">
        <v>159</v>
      </c>
      <c r="D14" s="37" t="s">
        <v>157</v>
      </c>
      <c r="E14" s="84">
        <v>36940</v>
      </c>
      <c r="F14" s="83" t="s">
        <v>18</v>
      </c>
      <c r="G14" s="83">
        <v>9</v>
      </c>
      <c r="H14" s="72" t="s">
        <v>52</v>
      </c>
      <c r="I14" s="37" t="s">
        <v>260</v>
      </c>
      <c r="J14" s="74">
        <f t="shared" ref="J14:J28" si="0">SUM(K14:T14)</f>
        <v>51</v>
      </c>
      <c r="K14" s="42">
        <v>4</v>
      </c>
      <c r="L14" s="42">
        <v>3</v>
      </c>
      <c r="M14" s="42">
        <v>8</v>
      </c>
      <c r="N14" s="42">
        <v>0</v>
      </c>
      <c r="O14" s="42">
        <v>6</v>
      </c>
      <c r="P14" s="42">
        <v>3</v>
      </c>
      <c r="Q14" s="42">
        <v>3</v>
      </c>
      <c r="R14" s="42">
        <v>5</v>
      </c>
      <c r="S14" s="42">
        <v>0</v>
      </c>
      <c r="T14" s="42">
        <v>19</v>
      </c>
    </row>
    <row r="15" spans="1:20" ht="30">
      <c r="A15" s="83">
        <v>6</v>
      </c>
      <c r="B15" s="37" t="s">
        <v>219</v>
      </c>
      <c r="C15" s="37" t="s">
        <v>220</v>
      </c>
      <c r="D15" s="37" t="s">
        <v>47</v>
      </c>
      <c r="E15" s="84">
        <v>36984</v>
      </c>
      <c r="F15" s="83" t="s">
        <v>18</v>
      </c>
      <c r="G15" s="83">
        <v>9</v>
      </c>
      <c r="H15" s="72" t="s">
        <v>102</v>
      </c>
      <c r="I15" s="37" t="s">
        <v>260</v>
      </c>
      <c r="J15" s="74">
        <f t="shared" si="0"/>
        <v>51</v>
      </c>
      <c r="K15" s="42">
        <v>5</v>
      </c>
      <c r="L15" s="42">
        <v>6</v>
      </c>
      <c r="M15" s="42">
        <v>10</v>
      </c>
      <c r="N15" s="42">
        <v>0</v>
      </c>
      <c r="O15" s="42">
        <v>6</v>
      </c>
      <c r="P15" s="42">
        <v>3</v>
      </c>
      <c r="Q15" s="42">
        <v>3</v>
      </c>
      <c r="R15" s="42">
        <v>5</v>
      </c>
      <c r="S15" s="42">
        <v>0</v>
      </c>
      <c r="T15" s="42">
        <v>13</v>
      </c>
    </row>
    <row r="16" spans="1:20" ht="34.5" customHeight="1">
      <c r="A16" s="83">
        <v>7</v>
      </c>
      <c r="B16" s="37" t="s">
        <v>221</v>
      </c>
      <c r="C16" s="37" t="s">
        <v>213</v>
      </c>
      <c r="D16" s="37" t="s">
        <v>198</v>
      </c>
      <c r="E16" s="84">
        <v>37123</v>
      </c>
      <c r="F16" s="83" t="s">
        <v>18</v>
      </c>
      <c r="G16" s="83">
        <v>9</v>
      </c>
      <c r="H16" s="72" t="s">
        <v>102</v>
      </c>
      <c r="I16" s="37" t="s">
        <v>260</v>
      </c>
      <c r="J16" s="74">
        <f t="shared" si="0"/>
        <v>50</v>
      </c>
      <c r="K16" s="42">
        <v>5</v>
      </c>
      <c r="L16" s="42">
        <v>6</v>
      </c>
      <c r="M16" s="42">
        <v>10</v>
      </c>
      <c r="N16" s="42">
        <v>3</v>
      </c>
      <c r="O16" s="42">
        <v>9</v>
      </c>
      <c r="P16" s="42">
        <v>3</v>
      </c>
      <c r="Q16" s="42">
        <v>3</v>
      </c>
      <c r="R16" s="42">
        <v>10</v>
      </c>
      <c r="S16" s="42">
        <v>0</v>
      </c>
      <c r="T16" s="42">
        <v>1</v>
      </c>
    </row>
    <row r="17" spans="1:20" ht="36" customHeight="1">
      <c r="A17" s="28">
        <v>8</v>
      </c>
      <c r="B17" s="41" t="s">
        <v>77</v>
      </c>
      <c r="C17" s="41" t="s">
        <v>48</v>
      </c>
      <c r="D17" s="41" t="s">
        <v>78</v>
      </c>
      <c r="E17" s="49">
        <v>37098</v>
      </c>
      <c r="F17" s="28" t="s">
        <v>18</v>
      </c>
      <c r="G17" s="28">
        <v>9</v>
      </c>
      <c r="H17" s="39" t="s">
        <v>60</v>
      </c>
      <c r="I17" s="42"/>
      <c r="J17" s="11">
        <f t="shared" si="0"/>
        <v>49</v>
      </c>
      <c r="K17" s="42">
        <v>5</v>
      </c>
      <c r="L17" s="42">
        <v>3</v>
      </c>
      <c r="M17" s="42">
        <v>10</v>
      </c>
      <c r="N17" s="42">
        <v>0</v>
      </c>
      <c r="O17" s="42">
        <v>9</v>
      </c>
      <c r="P17" s="42">
        <v>3</v>
      </c>
      <c r="Q17" s="42">
        <v>3</v>
      </c>
      <c r="R17" s="42">
        <v>0</v>
      </c>
      <c r="S17" s="42">
        <v>5</v>
      </c>
      <c r="T17" s="42">
        <v>11</v>
      </c>
    </row>
    <row r="18" spans="1:20" ht="16.5" customHeight="1">
      <c r="A18" s="28">
        <v>9</v>
      </c>
      <c r="B18" s="41" t="s">
        <v>206</v>
      </c>
      <c r="C18" s="41" t="s">
        <v>207</v>
      </c>
      <c r="D18" s="41" t="s">
        <v>32</v>
      </c>
      <c r="E18" s="49">
        <v>37174</v>
      </c>
      <c r="F18" s="28" t="s">
        <v>18</v>
      </c>
      <c r="G18" s="28">
        <v>9</v>
      </c>
      <c r="H18" s="45" t="s">
        <v>105</v>
      </c>
      <c r="I18" s="42"/>
      <c r="J18" s="11">
        <f t="shared" si="0"/>
        <v>29</v>
      </c>
      <c r="K18" s="42">
        <v>4</v>
      </c>
      <c r="L18" s="42">
        <v>3</v>
      </c>
      <c r="M18" s="42">
        <v>6</v>
      </c>
      <c r="N18" s="42">
        <v>0</v>
      </c>
      <c r="O18" s="42">
        <v>3</v>
      </c>
      <c r="P18" s="42">
        <v>0</v>
      </c>
      <c r="Q18" s="42">
        <v>3</v>
      </c>
      <c r="R18" s="42">
        <v>5</v>
      </c>
      <c r="S18" s="42">
        <v>0</v>
      </c>
      <c r="T18" s="42">
        <v>5</v>
      </c>
    </row>
    <row r="19" spans="1:20" ht="18" customHeight="1">
      <c r="A19" s="28">
        <v>10</v>
      </c>
      <c r="B19" s="41" t="s">
        <v>119</v>
      </c>
      <c r="C19" s="41" t="s">
        <v>86</v>
      </c>
      <c r="D19" s="41" t="s">
        <v>120</v>
      </c>
      <c r="E19" s="49">
        <v>37292</v>
      </c>
      <c r="F19" s="9" t="s">
        <v>18</v>
      </c>
      <c r="G19" s="9">
        <v>9</v>
      </c>
      <c r="H19" s="39" t="s">
        <v>41</v>
      </c>
      <c r="I19" s="42"/>
      <c r="J19" s="11">
        <f t="shared" si="0"/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37">
        <v>0</v>
      </c>
    </row>
    <row r="20" spans="1:20" ht="15" customHeight="1">
      <c r="A20" s="28">
        <v>11</v>
      </c>
      <c r="B20" s="41" t="s">
        <v>142</v>
      </c>
      <c r="C20" s="41" t="s">
        <v>143</v>
      </c>
      <c r="D20" s="41" t="s">
        <v>49</v>
      </c>
      <c r="E20" s="49">
        <v>37071</v>
      </c>
      <c r="F20" s="28" t="s">
        <v>18</v>
      </c>
      <c r="G20" s="28">
        <v>9</v>
      </c>
      <c r="H20" s="41" t="s">
        <v>147</v>
      </c>
      <c r="I20" s="42"/>
      <c r="J20" s="11">
        <f t="shared" si="0"/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</row>
    <row r="21" spans="1:20" ht="14.25" customHeight="1">
      <c r="A21" s="28">
        <v>12</v>
      </c>
      <c r="B21" s="41" t="s">
        <v>144</v>
      </c>
      <c r="C21" s="41" t="s">
        <v>24</v>
      </c>
      <c r="D21" s="41" t="s">
        <v>45</v>
      </c>
      <c r="E21" s="49">
        <v>37048</v>
      </c>
      <c r="F21" s="28" t="s">
        <v>18</v>
      </c>
      <c r="G21" s="28">
        <v>9</v>
      </c>
      <c r="H21" s="41" t="s">
        <v>147</v>
      </c>
      <c r="I21" s="42"/>
      <c r="J21" s="11">
        <f t="shared" si="0"/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</row>
    <row r="22" spans="1:20" ht="15" customHeight="1">
      <c r="A22" s="28">
        <v>13</v>
      </c>
      <c r="B22" s="41" t="s">
        <v>145</v>
      </c>
      <c r="C22" s="41" t="s">
        <v>146</v>
      </c>
      <c r="D22" s="41" t="s">
        <v>45</v>
      </c>
      <c r="E22" s="49">
        <v>36960</v>
      </c>
      <c r="F22" s="28" t="s">
        <v>18</v>
      </c>
      <c r="G22" s="28">
        <v>9</v>
      </c>
      <c r="H22" s="41" t="s">
        <v>147</v>
      </c>
      <c r="I22" s="42"/>
      <c r="J22" s="11">
        <f t="shared" si="0"/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</row>
    <row r="23" spans="1:20" ht="30">
      <c r="A23" s="28">
        <v>14</v>
      </c>
      <c r="B23" s="41" t="s">
        <v>80</v>
      </c>
      <c r="C23" s="41" t="s">
        <v>73</v>
      </c>
      <c r="D23" s="41" t="s">
        <v>32</v>
      </c>
      <c r="E23" s="49">
        <v>37082</v>
      </c>
      <c r="F23" s="28" t="s">
        <v>18</v>
      </c>
      <c r="G23" s="28">
        <v>9</v>
      </c>
      <c r="H23" s="39" t="s">
        <v>60</v>
      </c>
      <c r="I23" s="42"/>
      <c r="J23" s="11">
        <f t="shared" si="0"/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</row>
    <row r="24" spans="1:20" ht="30">
      <c r="A24" s="28">
        <v>15</v>
      </c>
      <c r="B24" s="41" t="s">
        <v>79</v>
      </c>
      <c r="C24" s="41" t="s">
        <v>25</v>
      </c>
      <c r="D24" s="41" t="s">
        <v>49</v>
      </c>
      <c r="E24" s="49">
        <v>37194</v>
      </c>
      <c r="F24" s="28" t="s">
        <v>18</v>
      </c>
      <c r="G24" s="28">
        <v>9</v>
      </c>
      <c r="H24" s="39" t="s">
        <v>60</v>
      </c>
      <c r="I24" s="42"/>
      <c r="J24" s="11">
        <f t="shared" si="0"/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</row>
    <row r="25" spans="1:20" ht="15.75" customHeight="1">
      <c r="A25" s="28">
        <v>16</v>
      </c>
      <c r="B25" s="41" t="s">
        <v>190</v>
      </c>
      <c r="C25" s="41" t="s">
        <v>17</v>
      </c>
      <c r="D25" s="41" t="s">
        <v>58</v>
      </c>
      <c r="E25" s="49">
        <v>36959</v>
      </c>
      <c r="F25" s="28" t="s">
        <v>18</v>
      </c>
      <c r="G25" s="28">
        <v>9</v>
      </c>
      <c r="H25" s="39" t="s">
        <v>60</v>
      </c>
      <c r="I25" s="42"/>
      <c r="J25" s="11">
        <f t="shared" si="0"/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</row>
    <row r="26" spans="1:20" ht="16.5" customHeight="1">
      <c r="A26" s="28">
        <v>17</v>
      </c>
      <c r="B26" s="41" t="s">
        <v>191</v>
      </c>
      <c r="C26" s="41" t="s">
        <v>192</v>
      </c>
      <c r="D26" s="41" t="s">
        <v>193</v>
      </c>
      <c r="E26" s="49">
        <v>37289</v>
      </c>
      <c r="F26" s="28" t="s">
        <v>18</v>
      </c>
      <c r="G26" s="28">
        <v>9</v>
      </c>
      <c r="H26" s="39" t="s">
        <v>60</v>
      </c>
      <c r="I26" s="42"/>
      <c r="J26" s="11">
        <f t="shared" si="0"/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</row>
    <row r="27" spans="1:20" ht="18.75" customHeight="1">
      <c r="A27" s="28">
        <v>18</v>
      </c>
      <c r="B27" s="6" t="s">
        <v>201</v>
      </c>
      <c r="C27" s="21" t="s">
        <v>88</v>
      </c>
      <c r="D27" s="38" t="s">
        <v>53</v>
      </c>
      <c r="E27" s="49">
        <v>37236</v>
      </c>
      <c r="F27" s="28" t="s">
        <v>18</v>
      </c>
      <c r="G27" s="28">
        <v>9</v>
      </c>
      <c r="H27" s="39" t="s">
        <v>54</v>
      </c>
      <c r="I27" s="42"/>
      <c r="J27" s="11">
        <f t="shared" si="0"/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</row>
    <row r="28" spans="1:20" ht="18" customHeight="1">
      <c r="A28" s="28">
        <v>19</v>
      </c>
      <c r="B28" s="41" t="s">
        <v>222</v>
      </c>
      <c r="C28" s="41" t="s">
        <v>223</v>
      </c>
      <c r="D28" s="41" t="s">
        <v>152</v>
      </c>
      <c r="E28" s="49">
        <v>36863</v>
      </c>
      <c r="F28" s="28" t="s">
        <v>18</v>
      </c>
      <c r="G28" s="28">
        <v>9</v>
      </c>
      <c r="H28" s="39" t="s">
        <v>102</v>
      </c>
      <c r="I28" s="42"/>
      <c r="J28" s="11">
        <f t="shared" si="0"/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</row>
    <row r="29" spans="1:20" ht="30" customHeight="1">
      <c r="B29" s="46"/>
      <c r="C29" s="46"/>
      <c r="D29" s="47"/>
      <c r="E29" s="46"/>
      <c r="F29" s="46"/>
      <c r="G29" s="46"/>
    </row>
    <row r="30" spans="1:20" ht="30" customHeight="1">
      <c r="B30" s="46"/>
      <c r="C30" s="46"/>
      <c r="D30" s="53" t="s">
        <v>248</v>
      </c>
      <c r="E30" s="52"/>
      <c r="F30" s="52"/>
      <c r="G30" s="52" t="s">
        <v>254</v>
      </c>
      <c r="H30" s="52"/>
      <c r="I30" s="52"/>
    </row>
    <row r="31" spans="1:20" ht="30" customHeight="1">
      <c r="B31" s="46"/>
      <c r="C31" s="46"/>
      <c r="D31" s="53" t="s">
        <v>249</v>
      </c>
      <c r="E31" s="52"/>
      <c r="F31" s="52"/>
      <c r="G31" s="52" t="s">
        <v>250</v>
      </c>
      <c r="H31" s="52"/>
      <c r="I31" s="52"/>
    </row>
    <row r="32" spans="1:20">
      <c r="D32" s="52"/>
      <c r="E32" s="52"/>
      <c r="F32" s="52"/>
      <c r="G32" s="52" t="s">
        <v>253</v>
      </c>
      <c r="H32" s="52"/>
      <c r="I32" s="52"/>
    </row>
    <row r="33" spans="4:9">
      <c r="D33" s="52"/>
      <c r="E33" s="52"/>
      <c r="F33" s="52"/>
      <c r="G33" s="52" t="s">
        <v>251</v>
      </c>
      <c r="H33" s="52"/>
      <c r="I33" s="52"/>
    </row>
    <row r="34" spans="4:9">
      <c r="D34" s="52"/>
      <c r="E34" s="52"/>
      <c r="F34" s="52"/>
      <c r="G34" s="52" t="s">
        <v>252</v>
      </c>
      <c r="H34" s="52"/>
      <c r="I34" s="52"/>
    </row>
    <row r="35" spans="4:9">
      <c r="H35"/>
    </row>
    <row r="36" spans="4:9">
      <c r="H36"/>
    </row>
    <row r="37" spans="4:9">
      <c r="H37"/>
    </row>
    <row r="38" spans="4:9">
      <c r="H38"/>
    </row>
    <row r="39" spans="4:9">
      <c r="H39"/>
    </row>
  </sheetData>
  <sortState ref="A10:T28">
    <sortCondition descending="1" ref="J10:J28"/>
  </sortState>
  <mergeCells count="15">
    <mergeCell ref="F8:F9"/>
    <mergeCell ref="G8:G9"/>
    <mergeCell ref="I8:I9"/>
    <mergeCell ref="J8:J9"/>
    <mergeCell ref="K2:T6"/>
    <mergeCell ref="B4:I4"/>
    <mergeCell ref="B6:C6"/>
    <mergeCell ref="B5:I5"/>
    <mergeCell ref="K8:T8"/>
    <mergeCell ref="H8:H9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="75" zoomScaleNormal="75" workbookViewId="0">
      <selection activeCell="H13" sqref="H13"/>
    </sheetView>
  </sheetViews>
  <sheetFormatPr defaultRowHeight="15"/>
  <cols>
    <col min="2" max="2" width="15" customWidth="1"/>
    <col min="3" max="3" width="14.7109375" customWidth="1"/>
    <col min="4" max="4" width="17" customWidth="1"/>
    <col min="5" max="5" width="11.85546875" customWidth="1"/>
    <col min="8" max="8" width="32" style="40" customWidth="1"/>
    <col min="9" max="9" width="15" customWidth="1"/>
    <col min="10" max="10" width="9.85546875" customWidth="1"/>
    <col min="11" max="21" width="5.7109375" customWidth="1"/>
    <col min="22" max="22" width="6" customWidth="1"/>
  </cols>
  <sheetData>
    <row r="1" spans="1:22">
      <c r="A1" s="22"/>
      <c r="B1" s="22"/>
      <c r="C1" s="22"/>
      <c r="D1" s="22"/>
      <c r="E1" s="22"/>
      <c r="F1" s="22"/>
      <c r="G1" s="22"/>
      <c r="I1" s="22"/>
      <c r="J1" s="22"/>
      <c r="K1" s="22"/>
      <c r="L1" s="22"/>
      <c r="M1" s="22"/>
      <c r="N1" s="22"/>
      <c r="O1" s="22" t="s">
        <v>0</v>
      </c>
      <c r="P1" s="22"/>
      <c r="Q1" s="22"/>
      <c r="R1" s="22"/>
      <c r="S1" s="22"/>
      <c r="T1" s="22"/>
      <c r="U1" s="22"/>
    </row>
    <row r="2" spans="1:22" ht="26.25">
      <c r="A2" s="22"/>
      <c r="B2" s="26" t="s">
        <v>1</v>
      </c>
      <c r="C2" s="22"/>
      <c r="D2" s="22"/>
      <c r="E2" s="22"/>
      <c r="F2" s="22"/>
      <c r="G2" s="22"/>
      <c r="I2" s="22"/>
      <c r="J2" s="22"/>
      <c r="K2" s="102" t="s">
        <v>2</v>
      </c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2" ht="15.75" thickBot="1">
      <c r="A3" s="22"/>
      <c r="B3" s="22"/>
      <c r="C3" s="22"/>
      <c r="D3" s="22"/>
      <c r="E3" s="22"/>
      <c r="F3" s="22"/>
      <c r="G3" s="22"/>
      <c r="I3" s="22"/>
      <c r="J3" s="2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2" ht="15.75" thickBot="1">
      <c r="A4" s="25" t="s">
        <v>3</v>
      </c>
      <c r="B4" s="103" t="s">
        <v>106</v>
      </c>
      <c r="C4" s="104"/>
      <c r="D4" s="104"/>
      <c r="E4" s="104"/>
      <c r="F4" s="104"/>
      <c r="G4" s="104"/>
      <c r="H4" s="104"/>
      <c r="I4" s="105"/>
      <c r="J4" s="2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2" ht="15.75" thickBot="1">
      <c r="A5" s="22"/>
      <c r="B5" s="108" t="s">
        <v>4</v>
      </c>
      <c r="C5" s="108"/>
      <c r="D5" s="108"/>
      <c r="E5" s="108"/>
      <c r="F5" s="108"/>
      <c r="G5" s="108"/>
      <c r="H5" s="108"/>
      <c r="I5" s="108"/>
      <c r="J5" s="2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2" ht="15.75" thickBot="1">
      <c r="A6" s="22" t="s">
        <v>5</v>
      </c>
      <c r="B6" s="106" t="s">
        <v>110</v>
      </c>
      <c r="C6" s="107"/>
      <c r="D6" s="22"/>
      <c r="E6" s="25" t="s">
        <v>6</v>
      </c>
      <c r="F6" s="24">
        <v>10</v>
      </c>
      <c r="G6" s="22"/>
      <c r="I6" s="22"/>
      <c r="J6" s="2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8" spans="1:22">
      <c r="A8" s="109" t="s">
        <v>7</v>
      </c>
      <c r="B8" s="109" t="s">
        <v>8</v>
      </c>
      <c r="C8" s="109" t="s">
        <v>9</v>
      </c>
      <c r="D8" s="109" t="s">
        <v>10</v>
      </c>
      <c r="E8" s="109" t="s">
        <v>11</v>
      </c>
      <c r="F8" s="109" t="s">
        <v>12</v>
      </c>
      <c r="G8" s="109" t="s">
        <v>13</v>
      </c>
      <c r="H8" s="100" t="s">
        <v>40</v>
      </c>
      <c r="I8" s="109" t="s">
        <v>14</v>
      </c>
      <c r="J8" s="109" t="s">
        <v>15</v>
      </c>
      <c r="K8" s="112" t="s">
        <v>16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44"/>
    </row>
    <row r="9" spans="1:22">
      <c r="A9" s="109"/>
      <c r="B9" s="109"/>
      <c r="C9" s="109"/>
      <c r="D9" s="109"/>
      <c r="E9" s="109"/>
      <c r="F9" s="109"/>
      <c r="G9" s="109"/>
      <c r="H9" s="101"/>
      <c r="I9" s="109"/>
      <c r="J9" s="109"/>
      <c r="K9" s="23">
        <v>1</v>
      </c>
      <c r="L9" s="23">
        <v>2</v>
      </c>
      <c r="M9" s="23">
        <v>3</v>
      </c>
      <c r="N9" s="23">
        <v>4</v>
      </c>
      <c r="O9" s="23">
        <v>5</v>
      </c>
      <c r="P9" s="23">
        <v>6</v>
      </c>
      <c r="Q9" s="23">
        <v>7</v>
      </c>
      <c r="R9" s="23">
        <v>8</v>
      </c>
      <c r="S9" s="23">
        <v>9</v>
      </c>
      <c r="T9" s="23">
        <v>10</v>
      </c>
      <c r="U9" s="23">
        <v>11</v>
      </c>
      <c r="V9" s="51">
        <v>12</v>
      </c>
    </row>
    <row r="10" spans="1:22" ht="30">
      <c r="A10" s="86">
        <v>1</v>
      </c>
      <c r="B10" s="87" t="s">
        <v>133</v>
      </c>
      <c r="C10" s="87" t="s">
        <v>90</v>
      </c>
      <c r="D10" s="87" t="s">
        <v>23</v>
      </c>
      <c r="E10" s="78">
        <v>36691</v>
      </c>
      <c r="F10" s="88" t="s">
        <v>18</v>
      </c>
      <c r="G10" s="79">
        <v>10</v>
      </c>
      <c r="H10" s="89" t="s">
        <v>129</v>
      </c>
      <c r="I10" s="90" t="s">
        <v>259</v>
      </c>
      <c r="J10" s="74">
        <f t="shared" ref="J10:J29" si="0">SUM(K10:AA10)</f>
        <v>69</v>
      </c>
      <c r="K10" s="27">
        <v>6</v>
      </c>
      <c r="L10" s="27">
        <v>6</v>
      </c>
      <c r="M10" s="27">
        <v>6</v>
      </c>
      <c r="N10" s="27">
        <v>8</v>
      </c>
      <c r="O10" s="27">
        <v>6</v>
      </c>
      <c r="P10" s="27">
        <v>6</v>
      </c>
      <c r="Q10" s="27">
        <v>8</v>
      </c>
      <c r="R10" s="27">
        <v>5</v>
      </c>
      <c r="S10" s="27">
        <v>0</v>
      </c>
      <c r="T10" s="27">
        <v>0</v>
      </c>
      <c r="U10" s="27">
        <v>9</v>
      </c>
      <c r="V10" s="31">
        <v>9</v>
      </c>
    </row>
    <row r="11" spans="1:22" ht="30">
      <c r="A11" s="86">
        <v>2</v>
      </c>
      <c r="B11" s="91" t="s">
        <v>121</v>
      </c>
      <c r="C11" s="91" t="s">
        <v>36</v>
      </c>
      <c r="D11" s="87" t="s">
        <v>122</v>
      </c>
      <c r="E11" s="78">
        <v>36781</v>
      </c>
      <c r="F11" s="88" t="s">
        <v>18</v>
      </c>
      <c r="G11" s="79">
        <v>10</v>
      </c>
      <c r="H11" s="89" t="s">
        <v>41</v>
      </c>
      <c r="I11" s="90" t="s">
        <v>260</v>
      </c>
      <c r="J11" s="74">
        <f t="shared" si="0"/>
        <v>67</v>
      </c>
      <c r="K11" s="27">
        <v>6</v>
      </c>
      <c r="L11" s="27">
        <v>2</v>
      </c>
      <c r="M11" s="27">
        <v>2</v>
      </c>
      <c r="N11" s="27">
        <v>6</v>
      </c>
      <c r="O11" s="27">
        <v>4</v>
      </c>
      <c r="P11" s="27">
        <v>8</v>
      </c>
      <c r="Q11" s="27">
        <v>4</v>
      </c>
      <c r="R11" s="27">
        <v>7</v>
      </c>
      <c r="S11" s="27">
        <v>1</v>
      </c>
      <c r="T11" s="27">
        <v>0</v>
      </c>
      <c r="U11" s="27">
        <v>18</v>
      </c>
      <c r="V11" s="31">
        <v>9</v>
      </c>
    </row>
    <row r="12" spans="1:22" ht="30">
      <c r="A12" s="86">
        <v>3</v>
      </c>
      <c r="B12" s="87" t="s">
        <v>33</v>
      </c>
      <c r="C12" s="87" t="s">
        <v>34</v>
      </c>
      <c r="D12" s="87" t="s">
        <v>35</v>
      </c>
      <c r="E12" s="78">
        <v>36819</v>
      </c>
      <c r="F12" s="88" t="s">
        <v>18</v>
      </c>
      <c r="G12" s="79">
        <v>10</v>
      </c>
      <c r="H12" s="89" t="s">
        <v>41</v>
      </c>
      <c r="I12" s="90" t="s">
        <v>260</v>
      </c>
      <c r="J12" s="74">
        <f t="shared" si="0"/>
        <v>63</v>
      </c>
      <c r="K12" s="27">
        <v>6</v>
      </c>
      <c r="L12" s="27">
        <v>6</v>
      </c>
      <c r="M12" s="27">
        <v>6</v>
      </c>
      <c r="N12" s="27">
        <v>3</v>
      </c>
      <c r="O12" s="27">
        <v>4</v>
      </c>
      <c r="P12" s="27">
        <v>2</v>
      </c>
      <c r="Q12" s="27">
        <v>8</v>
      </c>
      <c r="R12" s="27">
        <v>3</v>
      </c>
      <c r="S12" s="27">
        <v>1</v>
      </c>
      <c r="T12" s="27">
        <v>1</v>
      </c>
      <c r="U12" s="27">
        <v>14</v>
      </c>
      <c r="V12" s="31">
        <v>9</v>
      </c>
    </row>
    <row r="13" spans="1:22" ht="30">
      <c r="A13" s="86">
        <v>4</v>
      </c>
      <c r="B13" s="87" t="s">
        <v>89</v>
      </c>
      <c r="C13" s="87" t="s">
        <v>90</v>
      </c>
      <c r="D13" s="87" t="s">
        <v>63</v>
      </c>
      <c r="E13" s="78">
        <v>36806</v>
      </c>
      <c r="F13" s="88" t="s">
        <v>18</v>
      </c>
      <c r="G13" s="79">
        <v>10</v>
      </c>
      <c r="H13" s="89" t="s">
        <v>60</v>
      </c>
      <c r="I13" s="90" t="s">
        <v>260</v>
      </c>
      <c r="J13" s="74">
        <f t="shared" si="0"/>
        <v>57</v>
      </c>
      <c r="K13" s="27">
        <v>6</v>
      </c>
      <c r="L13" s="27">
        <v>2</v>
      </c>
      <c r="M13" s="27">
        <v>6</v>
      </c>
      <c r="N13" s="27">
        <v>3</v>
      </c>
      <c r="O13" s="27">
        <v>2</v>
      </c>
      <c r="P13" s="27">
        <v>8</v>
      </c>
      <c r="Q13" s="27">
        <v>6</v>
      </c>
      <c r="R13" s="27">
        <v>0</v>
      </c>
      <c r="S13" s="27">
        <v>0</v>
      </c>
      <c r="T13" s="27">
        <v>0</v>
      </c>
      <c r="U13" s="27">
        <v>15</v>
      </c>
      <c r="V13" s="31">
        <v>9</v>
      </c>
    </row>
    <row r="14" spans="1:22" ht="30">
      <c r="A14" s="86">
        <v>5</v>
      </c>
      <c r="B14" s="87" t="s">
        <v>134</v>
      </c>
      <c r="C14" s="87" t="s">
        <v>135</v>
      </c>
      <c r="D14" s="87" t="s">
        <v>30</v>
      </c>
      <c r="E14" s="78" t="s">
        <v>132</v>
      </c>
      <c r="F14" s="88" t="s">
        <v>18</v>
      </c>
      <c r="G14" s="79">
        <v>10</v>
      </c>
      <c r="H14" s="89" t="s">
        <v>129</v>
      </c>
      <c r="I14" s="90" t="s">
        <v>260</v>
      </c>
      <c r="J14" s="74">
        <f t="shared" si="0"/>
        <v>55</v>
      </c>
      <c r="K14" s="27">
        <v>6</v>
      </c>
      <c r="L14" s="27">
        <v>2</v>
      </c>
      <c r="M14" s="27">
        <v>6</v>
      </c>
      <c r="N14" s="27">
        <v>2</v>
      </c>
      <c r="O14" s="27">
        <v>4</v>
      </c>
      <c r="P14" s="27">
        <v>2</v>
      </c>
      <c r="Q14" s="27">
        <v>5</v>
      </c>
      <c r="R14" s="27">
        <v>6</v>
      </c>
      <c r="S14" s="27">
        <v>1</v>
      </c>
      <c r="T14" s="27">
        <v>1</v>
      </c>
      <c r="U14" s="27">
        <v>11</v>
      </c>
      <c r="V14" s="31">
        <v>9</v>
      </c>
    </row>
    <row r="15" spans="1:22" ht="30">
      <c r="A15" s="86">
        <v>6</v>
      </c>
      <c r="B15" s="87" t="s">
        <v>196</v>
      </c>
      <c r="C15" s="87" t="s">
        <v>55</v>
      </c>
      <c r="D15" s="87" t="s">
        <v>47</v>
      </c>
      <c r="E15" s="78">
        <v>36854</v>
      </c>
      <c r="F15" s="88" t="s">
        <v>18</v>
      </c>
      <c r="G15" s="79">
        <v>10</v>
      </c>
      <c r="H15" s="89" t="s">
        <v>60</v>
      </c>
      <c r="I15" s="90" t="s">
        <v>260</v>
      </c>
      <c r="J15" s="74">
        <f t="shared" si="0"/>
        <v>52</v>
      </c>
      <c r="K15" s="27">
        <v>2</v>
      </c>
      <c r="L15" s="27">
        <v>0</v>
      </c>
      <c r="M15" s="27">
        <v>6</v>
      </c>
      <c r="N15" s="27">
        <v>6</v>
      </c>
      <c r="O15" s="27">
        <v>4</v>
      </c>
      <c r="P15" s="27">
        <v>0</v>
      </c>
      <c r="Q15" s="27">
        <v>7</v>
      </c>
      <c r="R15" s="27">
        <v>2</v>
      </c>
      <c r="S15" s="27">
        <v>1</v>
      </c>
      <c r="T15" s="27">
        <v>0</v>
      </c>
      <c r="U15" s="27">
        <v>15</v>
      </c>
      <c r="V15" s="31">
        <v>9</v>
      </c>
    </row>
    <row r="16" spans="1:22">
      <c r="A16" s="86">
        <v>7</v>
      </c>
      <c r="B16" s="76" t="s">
        <v>148</v>
      </c>
      <c r="C16" s="76" t="s">
        <v>24</v>
      </c>
      <c r="D16" s="76" t="s">
        <v>118</v>
      </c>
      <c r="E16" s="78">
        <v>36719</v>
      </c>
      <c r="F16" s="88" t="s">
        <v>18</v>
      </c>
      <c r="G16" s="79">
        <v>10</v>
      </c>
      <c r="H16" s="76" t="s">
        <v>147</v>
      </c>
      <c r="I16" s="90" t="s">
        <v>260</v>
      </c>
      <c r="J16" s="74">
        <f t="shared" si="0"/>
        <v>50</v>
      </c>
      <c r="K16" s="27">
        <v>2</v>
      </c>
      <c r="L16" s="27">
        <v>2</v>
      </c>
      <c r="M16" s="27">
        <v>6</v>
      </c>
      <c r="N16" s="27">
        <v>6</v>
      </c>
      <c r="O16" s="27">
        <v>0</v>
      </c>
      <c r="P16" s="27">
        <v>4</v>
      </c>
      <c r="Q16" s="27">
        <v>9</v>
      </c>
      <c r="R16" s="27">
        <v>0</v>
      </c>
      <c r="S16" s="27">
        <v>1</v>
      </c>
      <c r="T16" s="27">
        <v>1</v>
      </c>
      <c r="U16" s="27">
        <v>10</v>
      </c>
      <c r="V16" s="31">
        <v>9</v>
      </c>
    </row>
    <row r="17" spans="1:22">
      <c r="A17" s="86">
        <v>8</v>
      </c>
      <c r="B17" s="87" t="s">
        <v>209</v>
      </c>
      <c r="C17" s="87" t="s">
        <v>51</v>
      </c>
      <c r="D17" s="87" t="s">
        <v>30</v>
      </c>
      <c r="E17" s="78">
        <v>36992</v>
      </c>
      <c r="F17" s="88" t="s">
        <v>18</v>
      </c>
      <c r="G17" s="79">
        <v>10</v>
      </c>
      <c r="H17" s="77" t="s">
        <v>105</v>
      </c>
      <c r="I17" s="90" t="s">
        <v>260</v>
      </c>
      <c r="J17" s="74">
        <f t="shared" si="0"/>
        <v>50</v>
      </c>
      <c r="K17" s="27">
        <v>6</v>
      </c>
      <c r="L17" s="27">
        <v>6</v>
      </c>
      <c r="M17" s="27">
        <v>6</v>
      </c>
      <c r="N17" s="27">
        <v>0</v>
      </c>
      <c r="O17" s="27">
        <v>0</v>
      </c>
      <c r="P17" s="27">
        <v>2</v>
      </c>
      <c r="Q17" s="27">
        <v>6</v>
      </c>
      <c r="R17" s="27">
        <v>2</v>
      </c>
      <c r="S17" s="27">
        <v>1</v>
      </c>
      <c r="T17" s="27">
        <v>0</v>
      </c>
      <c r="U17" s="27">
        <v>12</v>
      </c>
      <c r="V17" s="31">
        <v>9</v>
      </c>
    </row>
    <row r="18" spans="1:22" ht="30">
      <c r="A18" s="31">
        <v>9</v>
      </c>
      <c r="B18" s="66" t="s">
        <v>229</v>
      </c>
      <c r="C18" s="66" t="s">
        <v>230</v>
      </c>
      <c r="D18" s="66" t="s">
        <v>231</v>
      </c>
      <c r="E18" s="60">
        <v>36882</v>
      </c>
      <c r="F18" s="67" t="s">
        <v>18</v>
      </c>
      <c r="G18" s="61">
        <v>10</v>
      </c>
      <c r="H18" s="68" t="s">
        <v>102</v>
      </c>
      <c r="I18" s="30"/>
      <c r="J18" s="11">
        <f t="shared" si="0"/>
        <v>49</v>
      </c>
      <c r="K18" s="27">
        <v>2</v>
      </c>
      <c r="L18" s="27">
        <v>0</v>
      </c>
      <c r="M18" s="27">
        <v>6</v>
      </c>
      <c r="N18" s="27">
        <v>6</v>
      </c>
      <c r="O18" s="27">
        <v>4</v>
      </c>
      <c r="P18" s="27">
        <v>6</v>
      </c>
      <c r="Q18" s="27">
        <v>8</v>
      </c>
      <c r="R18" s="27">
        <v>5</v>
      </c>
      <c r="S18" s="27">
        <v>0</v>
      </c>
      <c r="T18" s="27">
        <v>0</v>
      </c>
      <c r="U18" s="27">
        <v>3</v>
      </c>
      <c r="V18" s="31">
        <v>9</v>
      </c>
    </row>
    <row r="19" spans="1:22" ht="30">
      <c r="A19" s="31">
        <v>10</v>
      </c>
      <c r="B19" s="66" t="s">
        <v>64</v>
      </c>
      <c r="C19" s="66" t="s">
        <v>82</v>
      </c>
      <c r="D19" s="66" t="s">
        <v>65</v>
      </c>
      <c r="E19" s="60">
        <v>36538</v>
      </c>
      <c r="F19" s="67" t="s">
        <v>18</v>
      </c>
      <c r="G19" s="61">
        <v>10</v>
      </c>
      <c r="H19" s="68" t="s">
        <v>60</v>
      </c>
      <c r="I19" s="29"/>
      <c r="J19" s="11">
        <f t="shared" si="0"/>
        <v>44</v>
      </c>
      <c r="K19" s="31">
        <v>2</v>
      </c>
      <c r="L19" s="31">
        <v>2</v>
      </c>
      <c r="M19" s="31">
        <v>2</v>
      </c>
      <c r="N19" s="31">
        <v>6</v>
      </c>
      <c r="O19" s="31">
        <v>0</v>
      </c>
      <c r="P19" s="31">
        <v>0</v>
      </c>
      <c r="Q19" s="31">
        <v>8</v>
      </c>
      <c r="R19" s="31">
        <v>2</v>
      </c>
      <c r="S19" s="31">
        <v>1</v>
      </c>
      <c r="T19" s="31">
        <v>0</v>
      </c>
      <c r="U19" s="31">
        <v>12</v>
      </c>
      <c r="V19" s="31">
        <v>9</v>
      </c>
    </row>
    <row r="20" spans="1:22" ht="30">
      <c r="A20" s="31">
        <v>11</v>
      </c>
      <c r="B20" s="66" t="s">
        <v>85</v>
      </c>
      <c r="C20" s="66" t="s">
        <v>86</v>
      </c>
      <c r="D20" s="66" t="s">
        <v>87</v>
      </c>
      <c r="E20" s="60">
        <v>36796</v>
      </c>
      <c r="F20" s="67" t="s">
        <v>18</v>
      </c>
      <c r="G20" s="61">
        <v>10</v>
      </c>
      <c r="H20" s="68" t="s">
        <v>60</v>
      </c>
      <c r="I20" s="30"/>
      <c r="J20" s="11">
        <f t="shared" si="0"/>
        <v>36</v>
      </c>
      <c r="K20" s="27">
        <v>2</v>
      </c>
      <c r="L20" s="27">
        <v>0</v>
      </c>
      <c r="M20" s="27">
        <v>2</v>
      </c>
      <c r="N20" s="27">
        <v>6</v>
      </c>
      <c r="O20" s="27">
        <v>0</v>
      </c>
      <c r="P20" s="27">
        <v>0</v>
      </c>
      <c r="Q20" s="27">
        <v>9</v>
      </c>
      <c r="R20" s="27">
        <v>0</v>
      </c>
      <c r="S20" s="27">
        <v>1</v>
      </c>
      <c r="T20" s="27">
        <v>1</v>
      </c>
      <c r="U20" s="27">
        <v>6</v>
      </c>
      <c r="V20" s="31">
        <v>9</v>
      </c>
    </row>
    <row r="21" spans="1:22">
      <c r="A21" s="31">
        <v>12</v>
      </c>
      <c r="B21" s="66" t="s">
        <v>161</v>
      </c>
      <c r="C21" s="66" t="s">
        <v>162</v>
      </c>
      <c r="D21" s="66" t="s">
        <v>160</v>
      </c>
      <c r="E21" s="60">
        <v>36819</v>
      </c>
      <c r="F21" s="67" t="s">
        <v>18</v>
      </c>
      <c r="G21" s="61">
        <v>10</v>
      </c>
      <c r="H21" s="68" t="s">
        <v>52</v>
      </c>
      <c r="I21" s="30"/>
      <c r="J21" s="11">
        <f t="shared" si="0"/>
        <v>30</v>
      </c>
      <c r="K21" s="27">
        <v>6</v>
      </c>
      <c r="L21" s="27">
        <v>0</v>
      </c>
      <c r="M21" s="27">
        <v>6</v>
      </c>
      <c r="N21" s="27">
        <v>0</v>
      </c>
      <c r="O21" s="27">
        <v>4</v>
      </c>
      <c r="P21" s="27">
        <v>6</v>
      </c>
      <c r="Q21" s="27">
        <v>1</v>
      </c>
      <c r="R21" s="27">
        <v>2</v>
      </c>
      <c r="S21" s="27">
        <v>1</v>
      </c>
      <c r="T21" s="27">
        <v>1</v>
      </c>
      <c r="U21" s="27">
        <v>0</v>
      </c>
      <c r="V21" s="31">
        <v>3</v>
      </c>
    </row>
    <row r="22" spans="1:22" ht="30">
      <c r="A22" s="31">
        <v>13</v>
      </c>
      <c r="B22" s="66" t="s">
        <v>195</v>
      </c>
      <c r="C22" s="66" t="s">
        <v>24</v>
      </c>
      <c r="D22" s="66" t="s">
        <v>118</v>
      </c>
      <c r="E22" s="60">
        <v>36957</v>
      </c>
      <c r="F22" s="67" t="s">
        <v>18</v>
      </c>
      <c r="G22" s="61">
        <v>10</v>
      </c>
      <c r="H22" s="68" t="s">
        <v>60</v>
      </c>
      <c r="I22" s="30"/>
      <c r="J22" s="11">
        <f t="shared" si="0"/>
        <v>25</v>
      </c>
      <c r="K22" s="27">
        <v>6</v>
      </c>
      <c r="L22" s="27">
        <v>6</v>
      </c>
      <c r="M22" s="27">
        <v>2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1</v>
      </c>
      <c r="T22" s="27">
        <v>1</v>
      </c>
      <c r="U22" s="27">
        <v>0</v>
      </c>
      <c r="V22" s="31">
        <v>9</v>
      </c>
    </row>
    <row r="23" spans="1:22">
      <c r="A23" s="31">
        <v>14</v>
      </c>
      <c r="B23" s="66" t="s">
        <v>210</v>
      </c>
      <c r="C23" s="66" t="s">
        <v>51</v>
      </c>
      <c r="D23" s="66" t="s">
        <v>211</v>
      </c>
      <c r="E23" s="60">
        <v>36826</v>
      </c>
      <c r="F23" s="67" t="s">
        <v>18</v>
      </c>
      <c r="G23" s="61">
        <v>10</v>
      </c>
      <c r="H23" s="59" t="s">
        <v>105</v>
      </c>
      <c r="I23" s="30"/>
      <c r="J23" s="11">
        <f t="shared" si="0"/>
        <v>19</v>
      </c>
      <c r="K23" s="27">
        <v>2</v>
      </c>
      <c r="L23" s="27">
        <v>2</v>
      </c>
      <c r="M23" s="27">
        <v>2</v>
      </c>
      <c r="N23" s="27">
        <v>0</v>
      </c>
      <c r="O23" s="27">
        <v>2</v>
      </c>
      <c r="P23" s="27">
        <v>0</v>
      </c>
      <c r="Q23" s="27">
        <v>1</v>
      </c>
      <c r="R23" s="27">
        <v>0</v>
      </c>
      <c r="S23" s="27">
        <v>1</v>
      </c>
      <c r="T23" s="27">
        <v>0</v>
      </c>
      <c r="U23" s="27">
        <v>0</v>
      </c>
      <c r="V23" s="31">
        <v>9</v>
      </c>
    </row>
    <row r="24" spans="1:22" ht="30">
      <c r="A24" s="31">
        <v>15</v>
      </c>
      <c r="B24" s="66" t="s">
        <v>136</v>
      </c>
      <c r="C24" s="66" t="s">
        <v>74</v>
      </c>
      <c r="D24" s="66" t="s">
        <v>20</v>
      </c>
      <c r="E24" s="60">
        <v>36611</v>
      </c>
      <c r="F24" s="67" t="s">
        <v>18</v>
      </c>
      <c r="G24" s="64">
        <v>10</v>
      </c>
      <c r="H24" s="68" t="s">
        <v>129</v>
      </c>
      <c r="I24" s="30"/>
      <c r="J24" s="11">
        <f t="shared" si="0"/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28">
        <v>0</v>
      </c>
    </row>
    <row r="25" spans="1:22">
      <c r="A25" s="31">
        <v>16</v>
      </c>
      <c r="B25" s="58" t="s">
        <v>149</v>
      </c>
      <c r="C25" s="58" t="s">
        <v>55</v>
      </c>
      <c r="D25" s="58" t="s">
        <v>47</v>
      </c>
      <c r="E25" s="60">
        <v>36698</v>
      </c>
      <c r="F25" s="67" t="s">
        <v>18</v>
      </c>
      <c r="G25" s="61">
        <v>10</v>
      </c>
      <c r="H25" s="58" t="s">
        <v>147</v>
      </c>
      <c r="I25" s="30"/>
      <c r="J25" s="11">
        <f t="shared" si="0"/>
        <v>0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8"/>
    </row>
    <row r="26" spans="1:22" ht="30" customHeight="1">
      <c r="A26" s="31">
        <v>17</v>
      </c>
      <c r="B26" s="66" t="s">
        <v>83</v>
      </c>
      <c r="C26" s="66" t="s">
        <v>84</v>
      </c>
      <c r="D26" s="66" t="s">
        <v>23</v>
      </c>
      <c r="E26" s="60">
        <v>36739</v>
      </c>
      <c r="F26" s="67" t="s">
        <v>18</v>
      </c>
      <c r="G26" s="61">
        <v>10</v>
      </c>
      <c r="H26" s="68" t="s">
        <v>60</v>
      </c>
      <c r="I26" s="30"/>
      <c r="J26" s="11">
        <f t="shared" si="0"/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8">
        <v>0</v>
      </c>
    </row>
    <row r="27" spans="1:22" ht="30" customHeight="1">
      <c r="A27" s="31">
        <v>18</v>
      </c>
      <c r="B27" s="66" t="s">
        <v>81</v>
      </c>
      <c r="C27" s="66" t="s">
        <v>42</v>
      </c>
      <c r="D27" s="66" t="s">
        <v>78</v>
      </c>
      <c r="E27" s="60">
        <v>36735</v>
      </c>
      <c r="F27" s="67" t="s">
        <v>18</v>
      </c>
      <c r="G27" s="61">
        <v>10</v>
      </c>
      <c r="H27" s="68" t="s">
        <v>60</v>
      </c>
      <c r="I27" s="30"/>
      <c r="J27" s="11">
        <f t="shared" si="0"/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8">
        <v>0</v>
      </c>
    </row>
    <row r="28" spans="1:22" ht="30" customHeight="1">
      <c r="A28" s="31">
        <v>19</v>
      </c>
      <c r="B28" s="66" t="s">
        <v>208</v>
      </c>
      <c r="C28" s="66" t="s">
        <v>43</v>
      </c>
      <c r="D28" s="66" t="s">
        <v>47</v>
      </c>
      <c r="E28" s="60">
        <v>36647</v>
      </c>
      <c r="F28" s="67" t="s">
        <v>18</v>
      </c>
      <c r="G28" s="61">
        <v>10</v>
      </c>
      <c r="H28" s="59" t="s">
        <v>105</v>
      </c>
      <c r="I28" s="30"/>
      <c r="J28" s="11">
        <f t="shared" si="0"/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8">
        <v>0</v>
      </c>
    </row>
    <row r="29" spans="1:22">
      <c r="A29" s="31">
        <v>20</v>
      </c>
      <c r="B29" s="66" t="s">
        <v>214</v>
      </c>
      <c r="C29" s="66" t="s">
        <v>215</v>
      </c>
      <c r="D29" s="66" t="s">
        <v>32</v>
      </c>
      <c r="E29" s="60">
        <v>36523</v>
      </c>
      <c r="F29" s="67" t="s">
        <v>18</v>
      </c>
      <c r="G29" s="61">
        <v>10</v>
      </c>
      <c r="H29" s="68" t="s">
        <v>50</v>
      </c>
      <c r="I29" s="30"/>
      <c r="J29" s="11">
        <f t="shared" si="0"/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8">
        <v>0</v>
      </c>
    </row>
    <row r="31" spans="1:22">
      <c r="D31" t="s">
        <v>248</v>
      </c>
      <c r="G31" t="s">
        <v>254</v>
      </c>
    </row>
    <row r="32" spans="1:22">
      <c r="D32" t="s">
        <v>249</v>
      </c>
      <c r="G32" t="s">
        <v>250</v>
      </c>
    </row>
    <row r="33" spans="7:7">
      <c r="G33" t="s">
        <v>253</v>
      </c>
    </row>
    <row r="34" spans="7:7">
      <c r="G34" t="s">
        <v>251</v>
      </c>
    </row>
    <row r="35" spans="7:7">
      <c r="G35" t="s">
        <v>252</v>
      </c>
    </row>
  </sheetData>
  <sortState ref="A10:V29">
    <sortCondition descending="1" ref="J10:J29"/>
  </sortState>
  <mergeCells count="15">
    <mergeCell ref="A8:A9"/>
    <mergeCell ref="B8:B9"/>
    <mergeCell ref="C8:C9"/>
    <mergeCell ref="D8:D9"/>
    <mergeCell ref="E8:E9"/>
    <mergeCell ref="G8:G9"/>
    <mergeCell ref="I8:I9"/>
    <mergeCell ref="J8:J9"/>
    <mergeCell ref="K2:U6"/>
    <mergeCell ref="B4:I4"/>
    <mergeCell ref="B6:C6"/>
    <mergeCell ref="B5:I5"/>
    <mergeCell ref="K8:U8"/>
    <mergeCell ref="F8:F9"/>
    <mergeCell ref="H8:H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zoomScale="75" zoomScaleNormal="75" workbookViewId="0">
      <selection activeCell="J11" sqref="J11"/>
    </sheetView>
  </sheetViews>
  <sheetFormatPr defaultRowHeight="15"/>
  <cols>
    <col min="2" max="2" width="17.28515625" customWidth="1"/>
    <col min="3" max="3" width="13.140625" customWidth="1"/>
    <col min="4" max="4" width="20.140625" customWidth="1"/>
    <col min="5" max="5" width="15.5703125" customWidth="1"/>
    <col min="8" max="8" width="33.28515625" style="40" customWidth="1"/>
    <col min="9" max="9" width="13.140625" customWidth="1"/>
    <col min="10" max="10" width="10.5703125" customWidth="1"/>
    <col min="11" max="21" width="5.7109375" customWidth="1"/>
    <col min="22" max="22" width="4.5703125" customWidth="1"/>
    <col min="23" max="24" width="5.28515625" customWidth="1"/>
    <col min="25" max="25" width="4.85546875" customWidth="1"/>
    <col min="26" max="27" width="5" customWidth="1"/>
  </cols>
  <sheetData>
    <row r="1" spans="1:28">
      <c r="A1" s="32"/>
      <c r="B1" s="32"/>
      <c r="C1" s="32"/>
      <c r="D1" s="32"/>
      <c r="E1" s="32"/>
      <c r="F1" s="32"/>
      <c r="G1" s="32"/>
      <c r="I1" s="32"/>
      <c r="J1" s="32"/>
      <c r="K1" s="32"/>
      <c r="L1" s="32"/>
      <c r="M1" s="32"/>
      <c r="N1" s="32"/>
      <c r="O1" s="32" t="s">
        <v>0</v>
      </c>
      <c r="P1" s="32"/>
      <c r="Q1" s="32"/>
      <c r="R1" s="32"/>
      <c r="S1" s="32"/>
      <c r="T1" s="32"/>
      <c r="U1" s="32"/>
    </row>
    <row r="2" spans="1:28" ht="26.25">
      <c r="A2" s="32"/>
      <c r="B2" s="36" t="s">
        <v>1</v>
      </c>
      <c r="C2" s="32"/>
      <c r="D2" s="32"/>
      <c r="E2" s="32"/>
      <c r="F2" s="32"/>
      <c r="G2" s="32"/>
      <c r="I2" s="32"/>
      <c r="J2" s="32"/>
      <c r="K2" s="102" t="s">
        <v>2</v>
      </c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8" ht="15.75" thickBot="1">
      <c r="A3" s="32"/>
      <c r="B3" s="32"/>
      <c r="C3" s="32"/>
      <c r="D3" s="32"/>
      <c r="E3" s="32"/>
      <c r="F3" s="32"/>
      <c r="G3" s="32"/>
      <c r="I3" s="32"/>
      <c r="J3" s="3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8" ht="15.75" thickBot="1">
      <c r="A4" s="35" t="s">
        <v>3</v>
      </c>
      <c r="B4" s="103" t="s">
        <v>106</v>
      </c>
      <c r="C4" s="104"/>
      <c r="D4" s="104"/>
      <c r="E4" s="104"/>
      <c r="F4" s="104"/>
      <c r="G4" s="104"/>
      <c r="H4" s="104"/>
      <c r="I4" s="105"/>
      <c r="J4" s="3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8" ht="15.75" thickBot="1">
      <c r="A5" s="32"/>
      <c r="B5" s="108" t="s">
        <v>4</v>
      </c>
      <c r="C5" s="108"/>
      <c r="D5" s="108"/>
      <c r="E5" s="108"/>
      <c r="F5" s="108"/>
      <c r="G5" s="108"/>
      <c r="H5" s="108"/>
      <c r="I5" s="108"/>
      <c r="J5" s="3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8" ht="15.75" thickBot="1">
      <c r="A6" s="32" t="s">
        <v>5</v>
      </c>
      <c r="B6" s="106" t="s">
        <v>110</v>
      </c>
      <c r="C6" s="107"/>
      <c r="D6" s="32"/>
      <c r="E6" s="35" t="s">
        <v>6</v>
      </c>
      <c r="F6" s="34">
        <v>11</v>
      </c>
      <c r="G6" s="32"/>
      <c r="I6" s="32"/>
      <c r="J6" s="3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8" spans="1:28">
      <c r="A8" s="100" t="s">
        <v>7</v>
      </c>
      <c r="B8" s="100" t="s">
        <v>8</v>
      </c>
      <c r="C8" s="100" t="s">
        <v>9</v>
      </c>
      <c r="D8" s="100" t="s">
        <v>10</v>
      </c>
      <c r="E8" s="100" t="s">
        <v>11</v>
      </c>
      <c r="F8" s="100" t="s">
        <v>12</v>
      </c>
      <c r="G8" s="100" t="s">
        <v>13</v>
      </c>
      <c r="H8" s="100" t="s">
        <v>40</v>
      </c>
      <c r="I8" s="100" t="s">
        <v>14</v>
      </c>
      <c r="J8" s="100" t="s">
        <v>15</v>
      </c>
      <c r="K8" s="109" t="s">
        <v>16</v>
      </c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41"/>
      <c r="W8" s="41"/>
      <c r="X8" s="41"/>
      <c r="Y8" s="41"/>
      <c r="Z8" s="41"/>
      <c r="AA8" s="41"/>
    </row>
    <row r="9" spans="1:28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33">
        <v>1</v>
      </c>
      <c r="L9" s="33">
        <v>2</v>
      </c>
      <c r="M9" s="33">
        <v>3</v>
      </c>
      <c r="N9" s="33">
        <v>4</v>
      </c>
      <c r="O9" s="33">
        <v>5</v>
      </c>
      <c r="P9" s="33">
        <v>6</v>
      </c>
      <c r="Q9" s="33">
        <v>7</v>
      </c>
      <c r="R9" s="33">
        <v>8</v>
      </c>
      <c r="S9" s="33">
        <v>9</v>
      </c>
      <c r="T9" s="33">
        <v>10</v>
      </c>
      <c r="U9" s="33">
        <v>11</v>
      </c>
      <c r="V9" s="51">
        <v>12</v>
      </c>
      <c r="W9" s="51">
        <v>13</v>
      </c>
      <c r="X9" s="51">
        <v>14</v>
      </c>
      <c r="Y9" s="51">
        <v>15</v>
      </c>
      <c r="Z9" s="51">
        <v>16</v>
      </c>
      <c r="AA9" s="51">
        <v>17</v>
      </c>
    </row>
    <row r="10" spans="1:28" ht="15" customHeight="1">
      <c r="A10" s="83">
        <v>1</v>
      </c>
      <c r="B10" s="76" t="s">
        <v>123</v>
      </c>
      <c r="C10" s="76" t="s">
        <v>62</v>
      </c>
      <c r="D10" s="76" t="s">
        <v>124</v>
      </c>
      <c r="E10" s="78">
        <v>36364</v>
      </c>
      <c r="F10" s="79" t="s">
        <v>18</v>
      </c>
      <c r="G10" s="79">
        <v>11</v>
      </c>
      <c r="H10" s="89" t="s">
        <v>41</v>
      </c>
      <c r="I10" s="96" t="s">
        <v>259</v>
      </c>
      <c r="J10" s="97">
        <f t="shared" ref="J10:J35" si="0">SUM(K10:AA10)</f>
        <v>70</v>
      </c>
      <c r="K10" s="55">
        <v>6</v>
      </c>
      <c r="L10" s="55">
        <v>6</v>
      </c>
      <c r="M10" s="55">
        <v>0</v>
      </c>
      <c r="N10" s="55">
        <v>10</v>
      </c>
      <c r="O10" s="55">
        <v>5</v>
      </c>
      <c r="P10" s="55">
        <v>5</v>
      </c>
      <c r="Q10" s="55">
        <v>4</v>
      </c>
      <c r="R10" s="55">
        <v>10</v>
      </c>
      <c r="S10" s="55">
        <v>1</v>
      </c>
      <c r="T10" s="55">
        <v>0</v>
      </c>
      <c r="U10" s="55">
        <v>1</v>
      </c>
      <c r="V10" s="56">
        <v>1</v>
      </c>
      <c r="W10" s="56">
        <v>1</v>
      </c>
      <c r="X10" s="56">
        <v>1</v>
      </c>
      <c r="Y10" s="56">
        <v>0</v>
      </c>
      <c r="Z10" s="56">
        <v>4</v>
      </c>
      <c r="AA10" s="56">
        <v>15</v>
      </c>
      <c r="AB10" s="50"/>
    </row>
    <row r="11" spans="1:28" ht="15" customHeight="1">
      <c r="A11" s="83">
        <v>2</v>
      </c>
      <c r="B11" s="76" t="s">
        <v>91</v>
      </c>
      <c r="C11" s="76" t="s">
        <v>38</v>
      </c>
      <c r="D11" s="76" t="s">
        <v>92</v>
      </c>
      <c r="E11" s="78">
        <v>36476</v>
      </c>
      <c r="F11" s="79" t="s">
        <v>18</v>
      </c>
      <c r="G11" s="79">
        <v>11</v>
      </c>
      <c r="H11" s="89" t="s">
        <v>60</v>
      </c>
      <c r="I11" s="96" t="s">
        <v>260</v>
      </c>
      <c r="J11" s="97">
        <f t="shared" si="0"/>
        <v>69</v>
      </c>
      <c r="K11" s="55">
        <v>6</v>
      </c>
      <c r="L11" s="55">
        <v>3</v>
      </c>
      <c r="M11" s="55">
        <v>1</v>
      </c>
      <c r="N11" s="55">
        <v>6</v>
      </c>
      <c r="O11" s="55">
        <v>4</v>
      </c>
      <c r="P11" s="55">
        <v>4</v>
      </c>
      <c r="Q11" s="55">
        <v>5</v>
      </c>
      <c r="R11" s="55">
        <v>12</v>
      </c>
      <c r="S11" s="55">
        <v>1</v>
      </c>
      <c r="T11" s="55">
        <v>0</v>
      </c>
      <c r="U11" s="55">
        <v>1</v>
      </c>
      <c r="V11" s="55">
        <v>1</v>
      </c>
      <c r="W11" s="55">
        <v>1</v>
      </c>
      <c r="X11" s="55">
        <v>1</v>
      </c>
      <c r="Y11" s="55">
        <v>0</v>
      </c>
      <c r="Z11" s="55">
        <v>6</v>
      </c>
      <c r="AA11" s="55">
        <v>17</v>
      </c>
    </row>
    <row r="12" spans="1:28" ht="30">
      <c r="A12" s="83">
        <v>3</v>
      </c>
      <c r="B12" s="76" t="s">
        <v>245</v>
      </c>
      <c r="C12" s="76" t="s">
        <v>240</v>
      </c>
      <c r="D12" s="76" t="s">
        <v>58</v>
      </c>
      <c r="E12" s="78">
        <v>36474</v>
      </c>
      <c r="F12" s="79" t="s">
        <v>18</v>
      </c>
      <c r="G12" s="79">
        <v>11</v>
      </c>
      <c r="H12" s="89" t="s">
        <v>102</v>
      </c>
      <c r="I12" s="96" t="s">
        <v>260</v>
      </c>
      <c r="J12" s="97">
        <f t="shared" si="0"/>
        <v>58</v>
      </c>
      <c r="K12" s="55">
        <v>0</v>
      </c>
      <c r="L12" s="55">
        <v>5</v>
      </c>
      <c r="M12" s="55">
        <v>3</v>
      </c>
      <c r="N12" s="55">
        <v>10</v>
      </c>
      <c r="O12" s="92">
        <v>4</v>
      </c>
      <c r="P12" s="55">
        <v>3</v>
      </c>
      <c r="Q12" s="55">
        <v>3</v>
      </c>
      <c r="R12" s="55">
        <v>5</v>
      </c>
      <c r="S12" s="55">
        <v>1</v>
      </c>
      <c r="T12" s="55">
        <v>1</v>
      </c>
      <c r="U12" s="56">
        <v>1</v>
      </c>
      <c r="V12" s="56">
        <v>1</v>
      </c>
      <c r="W12" s="56">
        <v>1</v>
      </c>
      <c r="X12" s="56">
        <v>1</v>
      </c>
      <c r="Y12" s="56">
        <v>1</v>
      </c>
      <c r="Z12" s="56">
        <v>8</v>
      </c>
      <c r="AA12" s="56">
        <v>10</v>
      </c>
    </row>
    <row r="13" spans="1:28">
      <c r="A13" s="83">
        <v>4</v>
      </c>
      <c r="B13" s="76" t="s">
        <v>216</v>
      </c>
      <c r="C13" s="76" t="s">
        <v>126</v>
      </c>
      <c r="D13" s="76" t="s">
        <v>45</v>
      </c>
      <c r="E13" s="78">
        <v>36334</v>
      </c>
      <c r="F13" s="79" t="s">
        <v>18</v>
      </c>
      <c r="G13" s="79">
        <v>11</v>
      </c>
      <c r="H13" s="89" t="s">
        <v>50</v>
      </c>
      <c r="I13" s="96" t="s">
        <v>260</v>
      </c>
      <c r="J13" s="97">
        <f t="shared" si="0"/>
        <v>57</v>
      </c>
      <c r="K13" s="55">
        <v>4</v>
      </c>
      <c r="L13" s="55">
        <v>1</v>
      </c>
      <c r="M13" s="92">
        <v>0</v>
      </c>
      <c r="N13" s="55">
        <v>2</v>
      </c>
      <c r="O13" s="55">
        <v>3</v>
      </c>
      <c r="P13" s="55">
        <v>4</v>
      </c>
      <c r="Q13" s="55">
        <v>5</v>
      </c>
      <c r="R13" s="55">
        <v>9</v>
      </c>
      <c r="S13" s="55">
        <v>1</v>
      </c>
      <c r="T13" s="55">
        <v>0</v>
      </c>
      <c r="U13" s="55">
        <v>1</v>
      </c>
      <c r="V13" s="56">
        <v>1</v>
      </c>
      <c r="W13" s="56">
        <v>0</v>
      </c>
      <c r="X13" s="56">
        <v>1</v>
      </c>
      <c r="Y13" s="56">
        <v>0</v>
      </c>
      <c r="Z13" s="56">
        <v>8</v>
      </c>
      <c r="AA13" s="56">
        <v>17</v>
      </c>
    </row>
    <row r="14" spans="1:28" ht="30">
      <c r="A14" s="83">
        <v>5</v>
      </c>
      <c r="B14" s="98" t="s">
        <v>232</v>
      </c>
      <c r="C14" s="98" t="s">
        <v>233</v>
      </c>
      <c r="D14" s="98" t="s">
        <v>234</v>
      </c>
      <c r="E14" s="99">
        <v>36187</v>
      </c>
      <c r="F14" s="79" t="s">
        <v>18</v>
      </c>
      <c r="G14" s="79">
        <v>11</v>
      </c>
      <c r="H14" s="89" t="s">
        <v>102</v>
      </c>
      <c r="I14" s="96" t="s">
        <v>260</v>
      </c>
      <c r="J14" s="97">
        <f t="shared" si="0"/>
        <v>56</v>
      </c>
      <c r="K14" s="55">
        <v>3</v>
      </c>
      <c r="L14" s="55">
        <v>3</v>
      </c>
      <c r="M14" s="55">
        <v>0</v>
      </c>
      <c r="N14" s="55">
        <v>10</v>
      </c>
      <c r="O14" s="55">
        <v>4</v>
      </c>
      <c r="P14" s="55">
        <v>5</v>
      </c>
      <c r="Q14" s="55">
        <v>5</v>
      </c>
      <c r="R14" s="55">
        <v>4</v>
      </c>
      <c r="S14" s="55">
        <v>1</v>
      </c>
      <c r="T14" s="55">
        <v>0</v>
      </c>
      <c r="U14" s="55">
        <v>1</v>
      </c>
      <c r="V14" s="56">
        <v>0</v>
      </c>
      <c r="W14" s="56">
        <v>1</v>
      </c>
      <c r="X14" s="56">
        <v>1</v>
      </c>
      <c r="Y14" s="56">
        <v>0</v>
      </c>
      <c r="Z14" s="56">
        <v>4</v>
      </c>
      <c r="AA14" s="56">
        <v>14</v>
      </c>
    </row>
    <row r="15" spans="1:28">
      <c r="A15" s="83">
        <v>6</v>
      </c>
      <c r="B15" s="76" t="s">
        <v>150</v>
      </c>
      <c r="C15" s="76" t="s">
        <v>48</v>
      </c>
      <c r="D15" s="76" t="s">
        <v>37</v>
      </c>
      <c r="E15" s="78">
        <v>36601</v>
      </c>
      <c r="F15" s="79" t="s">
        <v>18</v>
      </c>
      <c r="G15" s="79">
        <v>11</v>
      </c>
      <c r="H15" s="76" t="s">
        <v>147</v>
      </c>
      <c r="I15" s="96" t="s">
        <v>260</v>
      </c>
      <c r="J15" s="97">
        <f t="shared" si="0"/>
        <v>54</v>
      </c>
      <c r="K15" s="55">
        <v>2</v>
      </c>
      <c r="L15" s="55">
        <v>3</v>
      </c>
      <c r="M15" s="55">
        <v>2</v>
      </c>
      <c r="N15" s="55">
        <v>8</v>
      </c>
      <c r="O15" s="55">
        <v>5</v>
      </c>
      <c r="P15" s="55">
        <v>3</v>
      </c>
      <c r="Q15" s="55">
        <v>4</v>
      </c>
      <c r="R15" s="55">
        <v>9</v>
      </c>
      <c r="S15" s="55">
        <v>0</v>
      </c>
      <c r="T15" s="55">
        <v>1</v>
      </c>
      <c r="U15" s="55">
        <v>1</v>
      </c>
      <c r="V15" s="55">
        <v>0</v>
      </c>
      <c r="W15" s="55">
        <v>1</v>
      </c>
      <c r="X15" s="55">
        <v>1</v>
      </c>
      <c r="Y15" s="55">
        <v>0</v>
      </c>
      <c r="Z15" s="55">
        <v>3</v>
      </c>
      <c r="AA15" s="55">
        <v>11</v>
      </c>
    </row>
    <row r="16" spans="1:28" ht="30" customHeight="1">
      <c r="A16" s="83">
        <v>7</v>
      </c>
      <c r="B16" s="76" t="s">
        <v>199</v>
      </c>
      <c r="C16" s="76" t="s">
        <v>28</v>
      </c>
      <c r="D16" s="76" t="s">
        <v>32</v>
      </c>
      <c r="E16" s="78">
        <v>36271</v>
      </c>
      <c r="F16" s="79" t="s">
        <v>18</v>
      </c>
      <c r="G16" s="79">
        <v>11</v>
      </c>
      <c r="H16" s="89" t="s">
        <v>60</v>
      </c>
      <c r="I16" s="96" t="s">
        <v>260</v>
      </c>
      <c r="J16" s="97">
        <f t="shared" si="0"/>
        <v>54</v>
      </c>
      <c r="K16" s="55">
        <v>3</v>
      </c>
      <c r="L16" s="55">
        <v>3</v>
      </c>
      <c r="M16" s="55">
        <v>2</v>
      </c>
      <c r="N16" s="55">
        <v>10</v>
      </c>
      <c r="O16" s="55">
        <v>3</v>
      </c>
      <c r="P16" s="55">
        <v>5</v>
      </c>
      <c r="Q16" s="55">
        <v>5</v>
      </c>
      <c r="R16" s="55">
        <v>0</v>
      </c>
      <c r="S16" s="55">
        <v>1</v>
      </c>
      <c r="T16" s="55">
        <v>0</v>
      </c>
      <c r="U16" s="55">
        <v>1</v>
      </c>
      <c r="V16" s="56">
        <v>1</v>
      </c>
      <c r="W16" s="56">
        <v>1</v>
      </c>
      <c r="X16" s="56">
        <v>1</v>
      </c>
      <c r="Y16" s="56">
        <v>0</v>
      </c>
      <c r="Z16" s="56">
        <v>8</v>
      </c>
      <c r="AA16" s="56">
        <v>10</v>
      </c>
    </row>
    <row r="17" spans="1:28" ht="30" customHeight="1">
      <c r="A17" s="83">
        <v>8</v>
      </c>
      <c r="B17" s="76" t="s">
        <v>197</v>
      </c>
      <c r="C17" s="76" t="s">
        <v>29</v>
      </c>
      <c r="D17" s="76" t="s">
        <v>198</v>
      </c>
      <c r="E17" s="78">
        <v>36293</v>
      </c>
      <c r="F17" s="79" t="s">
        <v>18</v>
      </c>
      <c r="G17" s="79">
        <v>11</v>
      </c>
      <c r="H17" s="89" t="s">
        <v>60</v>
      </c>
      <c r="I17" s="96" t="s">
        <v>260</v>
      </c>
      <c r="J17" s="97">
        <f t="shared" si="0"/>
        <v>52</v>
      </c>
      <c r="K17" s="55">
        <v>4</v>
      </c>
      <c r="L17" s="55">
        <v>3</v>
      </c>
      <c r="M17" s="55">
        <v>1</v>
      </c>
      <c r="N17" s="55">
        <v>10</v>
      </c>
      <c r="O17" s="55">
        <v>5</v>
      </c>
      <c r="P17" s="55">
        <v>5</v>
      </c>
      <c r="Q17" s="55">
        <v>5</v>
      </c>
      <c r="R17" s="55">
        <v>0</v>
      </c>
      <c r="S17" s="55">
        <v>0</v>
      </c>
      <c r="T17" s="55">
        <v>0</v>
      </c>
      <c r="U17" s="55">
        <v>1</v>
      </c>
      <c r="V17" s="56">
        <v>0</v>
      </c>
      <c r="W17" s="56">
        <v>0</v>
      </c>
      <c r="X17" s="56">
        <v>1</v>
      </c>
      <c r="Y17" s="56">
        <v>1</v>
      </c>
      <c r="Z17" s="56">
        <v>4</v>
      </c>
      <c r="AA17" s="56">
        <v>12</v>
      </c>
    </row>
    <row r="18" spans="1:28" ht="30" customHeight="1">
      <c r="A18" s="83">
        <v>9</v>
      </c>
      <c r="B18" s="76" t="s">
        <v>137</v>
      </c>
      <c r="C18" s="76" t="s">
        <v>36</v>
      </c>
      <c r="D18" s="76" t="s">
        <v>78</v>
      </c>
      <c r="E18" s="78">
        <v>36356</v>
      </c>
      <c r="F18" s="79" t="s">
        <v>18</v>
      </c>
      <c r="G18" s="79">
        <v>11</v>
      </c>
      <c r="H18" s="89" t="s">
        <v>129</v>
      </c>
      <c r="I18" s="96" t="s">
        <v>260</v>
      </c>
      <c r="J18" s="97">
        <f t="shared" si="0"/>
        <v>51</v>
      </c>
      <c r="K18" s="55">
        <v>2</v>
      </c>
      <c r="L18" s="55">
        <v>3</v>
      </c>
      <c r="M18" s="55">
        <v>2</v>
      </c>
      <c r="N18" s="55">
        <v>10</v>
      </c>
      <c r="O18" s="56">
        <v>2</v>
      </c>
      <c r="P18" s="55">
        <v>3</v>
      </c>
      <c r="Q18" s="55">
        <v>3</v>
      </c>
      <c r="R18" s="55">
        <v>6</v>
      </c>
      <c r="S18" s="55">
        <v>0</v>
      </c>
      <c r="T18" s="55">
        <v>0</v>
      </c>
      <c r="U18" s="55">
        <v>1</v>
      </c>
      <c r="V18" s="55">
        <v>1</v>
      </c>
      <c r="W18" s="56">
        <v>0</v>
      </c>
      <c r="X18" s="56">
        <v>0</v>
      </c>
      <c r="Y18" s="56">
        <v>0</v>
      </c>
      <c r="Z18" s="56">
        <v>6</v>
      </c>
      <c r="AA18" s="56">
        <v>12</v>
      </c>
    </row>
    <row r="19" spans="1:28" ht="30" customHeight="1">
      <c r="A19" s="83">
        <v>10</v>
      </c>
      <c r="B19" s="76" t="s">
        <v>239</v>
      </c>
      <c r="C19" s="76" t="s">
        <v>240</v>
      </c>
      <c r="D19" s="76" t="s">
        <v>241</v>
      </c>
      <c r="E19" s="78">
        <v>36669</v>
      </c>
      <c r="F19" s="79" t="s">
        <v>18</v>
      </c>
      <c r="G19" s="79">
        <v>11</v>
      </c>
      <c r="H19" s="89" t="s">
        <v>102</v>
      </c>
      <c r="I19" s="96" t="s">
        <v>260</v>
      </c>
      <c r="J19" s="97">
        <f t="shared" si="0"/>
        <v>51</v>
      </c>
      <c r="K19" s="55">
        <v>4</v>
      </c>
      <c r="L19" s="55">
        <v>5</v>
      </c>
      <c r="M19" s="55">
        <v>1</v>
      </c>
      <c r="N19" s="55">
        <v>10</v>
      </c>
      <c r="O19" s="55">
        <v>2</v>
      </c>
      <c r="P19" s="55">
        <v>4</v>
      </c>
      <c r="Q19" s="55">
        <v>1</v>
      </c>
      <c r="R19" s="55">
        <v>6</v>
      </c>
      <c r="S19" s="55">
        <v>1</v>
      </c>
      <c r="T19" s="55">
        <v>0</v>
      </c>
      <c r="U19" s="55">
        <v>0</v>
      </c>
      <c r="V19" s="56">
        <v>0</v>
      </c>
      <c r="W19" s="56">
        <v>0</v>
      </c>
      <c r="X19" s="56">
        <v>0</v>
      </c>
      <c r="Y19" s="56">
        <v>1</v>
      </c>
      <c r="Z19" s="56">
        <v>3</v>
      </c>
      <c r="AA19" s="56">
        <v>13</v>
      </c>
    </row>
    <row r="20" spans="1:28" ht="30" customHeight="1">
      <c r="A20" s="28">
        <v>11</v>
      </c>
      <c r="B20" s="58" t="s">
        <v>93</v>
      </c>
      <c r="C20" s="58" t="s">
        <v>94</v>
      </c>
      <c r="D20" s="58" t="s">
        <v>47</v>
      </c>
      <c r="E20" s="60">
        <v>36500</v>
      </c>
      <c r="F20" s="61" t="s">
        <v>18</v>
      </c>
      <c r="G20" s="61">
        <v>11</v>
      </c>
      <c r="H20" s="68" t="s">
        <v>60</v>
      </c>
      <c r="I20" s="38"/>
      <c r="J20" s="69">
        <f t="shared" si="0"/>
        <v>49</v>
      </c>
      <c r="K20" s="55">
        <v>0</v>
      </c>
      <c r="L20" s="55">
        <v>1</v>
      </c>
      <c r="M20" s="55">
        <v>5</v>
      </c>
      <c r="N20" s="55">
        <v>10</v>
      </c>
      <c r="O20" s="55">
        <v>5</v>
      </c>
      <c r="P20" s="55">
        <v>5</v>
      </c>
      <c r="Q20" s="55">
        <v>5</v>
      </c>
      <c r="R20" s="55">
        <v>0</v>
      </c>
      <c r="S20" s="55">
        <v>1</v>
      </c>
      <c r="T20" s="55">
        <v>1</v>
      </c>
      <c r="U20" s="55">
        <v>1</v>
      </c>
      <c r="V20" s="56">
        <v>1</v>
      </c>
      <c r="W20" s="56">
        <v>1</v>
      </c>
      <c r="X20" s="56">
        <v>1</v>
      </c>
      <c r="Y20" s="56">
        <v>0</v>
      </c>
      <c r="Z20" s="56">
        <v>2</v>
      </c>
      <c r="AA20" s="56">
        <v>10</v>
      </c>
    </row>
    <row r="21" spans="1:28" ht="30" customHeight="1">
      <c r="A21" s="28">
        <v>12</v>
      </c>
      <c r="B21" s="58" t="s">
        <v>138</v>
      </c>
      <c r="C21" s="58" t="s">
        <v>139</v>
      </c>
      <c r="D21" s="58" t="s">
        <v>45</v>
      </c>
      <c r="E21" s="60">
        <v>36549</v>
      </c>
      <c r="F21" s="61" t="s">
        <v>18</v>
      </c>
      <c r="G21" s="61">
        <v>11</v>
      </c>
      <c r="H21" s="68" t="s">
        <v>129</v>
      </c>
      <c r="I21" s="38"/>
      <c r="J21" s="69">
        <f t="shared" si="0"/>
        <v>48</v>
      </c>
      <c r="K21" s="55">
        <v>1</v>
      </c>
      <c r="L21" s="55">
        <v>3</v>
      </c>
      <c r="M21" s="56">
        <v>0</v>
      </c>
      <c r="N21" s="55">
        <v>9</v>
      </c>
      <c r="O21" s="55">
        <v>4</v>
      </c>
      <c r="P21" s="55">
        <v>3</v>
      </c>
      <c r="Q21" s="55">
        <v>4</v>
      </c>
      <c r="R21" s="55">
        <v>7</v>
      </c>
      <c r="S21" s="55">
        <v>0</v>
      </c>
      <c r="T21" s="55">
        <v>0</v>
      </c>
      <c r="U21" s="55">
        <v>1</v>
      </c>
      <c r="V21" s="55">
        <v>1</v>
      </c>
      <c r="W21" s="56">
        <v>0</v>
      </c>
      <c r="X21" s="56">
        <v>0</v>
      </c>
      <c r="Y21" s="56">
        <v>0</v>
      </c>
      <c r="Z21" s="56">
        <v>3</v>
      </c>
      <c r="AA21" s="56">
        <v>12</v>
      </c>
    </row>
    <row r="22" spans="1:28" ht="30">
      <c r="A22" s="28">
        <v>13</v>
      </c>
      <c r="B22" s="58" t="s">
        <v>72</v>
      </c>
      <c r="C22" s="58" t="s">
        <v>97</v>
      </c>
      <c r="D22" s="58" t="s">
        <v>46</v>
      </c>
      <c r="E22" s="60">
        <v>36196</v>
      </c>
      <c r="F22" s="61" t="s">
        <v>18</v>
      </c>
      <c r="G22" s="61">
        <v>11</v>
      </c>
      <c r="H22" s="68" t="s">
        <v>60</v>
      </c>
      <c r="I22" s="38"/>
      <c r="J22" s="69">
        <f t="shared" si="0"/>
        <v>48</v>
      </c>
      <c r="K22" s="55">
        <v>0</v>
      </c>
      <c r="L22" s="55">
        <v>1</v>
      </c>
      <c r="M22" s="55">
        <v>0</v>
      </c>
      <c r="N22" s="55">
        <v>10</v>
      </c>
      <c r="O22" s="55">
        <v>3</v>
      </c>
      <c r="P22" s="55">
        <v>2</v>
      </c>
      <c r="Q22" s="55">
        <v>4</v>
      </c>
      <c r="R22" s="55">
        <v>6</v>
      </c>
      <c r="S22" s="55">
        <v>0</v>
      </c>
      <c r="T22" s="55">
        <v>0</v>
      </c>
      <c r="U22" s="55">
        <v>1</v>
      </c>
      <c r="V22" s="55">
        <v>1</v>
      </c>
      <c r="W22" s="55">
        <v>1</v>
      </c>
      <c r="X22" s="55">
        <v>0</v>
      </c>
      <c r="Y22" s="55">
        <v>0</v>
      </c>
      <c r="Z22" s="55">
        <v>4</v>
      </c>
      <c r="AA22" s="55">
        <v>15</v>
      </c>
    </row>
    <row r="23" spans="1:28" ht="30">
      <c r="A23" s="28">
        <v>14</v>
      </c>
      <c r="B23" s="58" t="s">
        <v>235</v>
      </c>
      <c r="C23" s="58" t="s">
        <v>236</v>
      </c>
      <c r="D23" s="58" t="s">
        <v>23</v>
      </c>
      <c r="E23" s="60">
        <v>36184</v>
      </c>
      <c r="F23" s="61" t="s">
        <v>18</v>
      </c>
      <c r="G23" s="61">
        <v>11</v>
      </c>
      <c r="H23" s="68" t="s">
        <v>102</v>
      </c>
      <c r="I23" s="38"/>
      <c r="J23" s="69">
        <f t="shared" si="0"/>
        <v>48</v>
      </c>
      <c r="K23" s="55">
        <v>0</v>
      </c>
      <c r="L23" s="55">
        <v>3</v>
      </c>
      <c r="M23" s="55">
        <v>1</v>
      </c>
      <c r="N23" s="55">
        <v>6</v>
      </c>
      <c r="O23" s="55">
        <v>2</v>
      </c>
      <c r="P23" s="55">
        <v>4</v>
      </c>
      <c r="Q23" s="55">
        <v>5</v>
      </c>
      <c r="R23" s="55">
        <v>5</v>
      </c>
      <c r="S23" s="55">
        <v>0</v>
      </c>
      <c r="T23" s="55">
        <v>1</v>
      </c>
      <c r="U23" s="55">
        <v>1</v>
      </c>
      <c r="V23" s="56">
        <v>1</v>
      </c>
      <c r="W23" s="56">
        <v>0</v>
      </c>
      <c r="X23" s="56">
        <v>1</v>
      </c>
      <c r="Y23" s="56">
        <v>0</v>
      </c>
      <c r="Z23" s="56">
        <v>6</v>
      </c>
      <c r="AA23" s="56">
        <v>12</v>
      </c>
    </row>
    <row r="24" spans="1:28" ht="30">
      <c r="A24" s="28">
        <v>15</v>
      </c>
      <c r="B24" s="58" t="s">
        <v>237</v>
      </c>
      <c r="C24" s="58" t="s">
        <v>238</v>
      </c>
      <c r="D24" s="58" t="s">
        <v>47</v>
      </c>
      <c r="E24" s="60">
        <v>36486</v>
      </c>
      <c r="F24" s="61" t="s">
        <v>18</v>
      </c>
      <c r="G24" s="61">
        <v>11</v>
      </c>
      <c r="H24" s="68" t="s">
        <v>102</v>
      </c>
      <c r="I24" s="38"/>
      <c r="J24" s="69">
        <f t="shared" si="0"/>
        <v>46</v>
      </c>
      <c r="K24" s="55">
        <v>2</v>
      </c>
      <c r="L24" s="55">
        <v>2</v>
      </c>
      <c r="M24" s="55">
        <v>0</v>
      </c>
      <c r="N24" s="55">
        <v>8</v>
      </c>
      <c r="O24" s="55">
        <v>3</v>
      </c>
      <c r="P24" s="55">
        <v>4</v>
      </c>
      <c r="Q24" s="55">
        <v>5</v>
      </c>
      <c r="R24" s="55">
        <v>0</v>
      </c>
      <c r="S24" s="55">
        <v>1</v>
      </c>
      <c r="T24" s="55">
        <v>1</v>
      </c>
      <c r="U24" s="55">
        <v>1</v>
      </c>
      <c r="V24" s="56">
        <v>1</v>
      </c>
      <c r="W24" s="56">
        <v>1</v>
      </c>
      <c r="X24" s="56">
        <v>1</v>
      </c>
      <c r="Y24" s="56">
        <v>0</v>
      </c>
      <c r="Z24" s="56">
        <v>2</v>
      </c>
      <c r="AA24" s="56">
        <v>14</v>
      </c>
    </row>
    <row r="25" spans="1:28" ht="30">
      <c r="A25" s="28">
        <v>16</v>
      </c>
      <c r="B25" s="58" t="s">
        <v>242</v>
      </c>
      <c r="C25" s="58" t="s">
        <v>243</v>
      </c>
      <c r="D25" s="58" t="s">
        <v>244</v>
      </c>
      <c r="E25" s="60">
        <v>36438</v>
      </c>
      <c r="F25" s="61" t="s">
        <v>18</v>
      </c>
      <c r="G25" s="61">
        <v>11</v>
      </c>
      <c r="H25" s="68" t="s">
        <v>102</v>
      </c>
      <c r="I25" s="38"/>
      <c r="J25" s="69">
        <f t="shared" si="0"/>
        <v>46</v>
      </c>
      <c r="K25" s="55">
        <v>2</v>
      </c>
      <c r="L25" s="55">
        <v>1</v>
      </c>
      <c r="M25" s="55">
        <v>0</v>
      </c>
      <c r="N25" s="55">
        <v>10</v>
      </c>
      <c r="O25" s="55">
        <v>4</v>
      </c>
      <c r="P25" s="55">
        <v>3</v>
      </c>
      <c r="Q25" s="55">
        <v>3</v>
      </c>
      <c r="R25" s="55">
        <v>6</v>
      </c>
      <c r="S25" s="55">
        <v>0</v>
      </c>
      <c r="T25" s="55">
        <v>0</v>
      </c>
      <c r="U25" s="55">
        <v>1</v>
      </c>
      <c r="V25" s="56">
        <v>1</v>
      </c>
      <c r="W25" s="56">
        <v>0</v>
      </c>
      <c r="X25" s="56">
        <v>1</v>
      </c>
      <c r="Y25" s="56">
        <v>0</v>
      </c>
      <c r="Z25" s="56">
        <v>4</v>
      </c>
      <c r="AA25" s="56">
        <v>10</v>
      </c>
    </row>
    <row r="26" spans="1:28" ht="30">
      <c r="A26" s="28">
        <v>17</v>
      </c>
      <c r="B26" s="58" t="s">
        <v>200</v>
      </c>
      <c r="C26" s="58" t="s">
        <v>82</v>
      </c>
      <c r="D26" s="58" t="s">
        <v>63</v>
      </c>
      <c r="E26" s="60">
        <v>36243</v>
      </c>
      <c r="F26" s="61" t="s">
        <v>18</v>
      </c>
      <c r="G26" s="61">
        <v>11</v>
      </c>
      <c r="H26" s="68" t="s">
        <v>60</v>
      </c>
      <c r="I26" s="38"/>
      <c r="J26" s="69">
        <f t="shared" si="0"/>
        <v>42</v>
      </c>
      <c r="K26" s="55">
        <v>0</v>
      </c>
      <c r="L26" s="55">
        <v>1</v>
      </c>
      <c r="M26" s="55">
        <v>0</v>
      </c>
      <c r="N26" s="55">
        <v>2</v>
      </c>
      <c r="O26" s="55">
        <v>3</v>
      </c>
      <c r="P26" s="55">
        <v>5</v>
      </c>
      <c r="Q26" s="55">
        <v>5</v>
      </c>
      <c r="R26" s="55">
        <v>5</v>
      </c>
      <c r="S26" s="55">
        <v>1</v>
      </c>
      <c r="T26" s="55">
        <v>0</v>
      </c>
      <c r="U26" s="55">
        <v>1</v>
      </c>
      <c r="V26" s="56">
        <v>1</v>
      </c>
      <c r="W26" s="56">
        <v>0</v>
      </c>
      <c r="X26" s="56">
        <v>1</v>
      </c>
      <c r="Y26" s="56">
        <v>0</v>
      </c>
      <c r="Z26" s="56">
        <v>7</v>
      </c>
      <c r="AA26" s="56">
        <v>10</v>
      </c>
      <c r="AB26" s="50"/>
    </row>
    <row r="27" spans="1:28" ht="30" customHeight="1">
      <c r="A27" s="28">
        <v>18</v>
      </c>
      <c r="B27" s="58" t="s">
        <v>95</v>
      </c>
      <c r="C27" s="58" t="s">
        <v>96</v>
      </c>
      <c r="D27" s="58" t="s">
        <v>49</v>
      </c>
      <c r="E27" s="60">
        <v>36313</v>
      </c>
      <c r="F27" s="61" t="s">
        <v>18</v>
      </c>
      <c r="G27" s="61">
        <v>11</v>
      </c>
      <c r="H27" s="68" t="s">
        <v>60</v>
      </c>
      <c r="I27" s="38"/>
      <c r="J27" s="69">
        <f t="shared" si="0"/>
        <v>38</v>
      </c>
      <c r="K27" s="55">
        <v>3</v>
      </c>
      <c r="L27" s="55">
        <v>5</v>
      </c>
      <c r="M27" s="55">
        <v>2</v>
      </c>
      <c r="N27" s="55">
        <v>8</v>
      </c>
      <c r="O27" s="55">
        <v>3</v>
      </c>
      <c r="P27" s="55">
        <v>2</v>
      </c>
      <c r="Q27" s="55">
        <v>3</v>
      </c>
      <c r="R27" s="55">
        <v>0</v>
      </c>
      <c r="S27" s="55">
        <v>1</v>
      </c>
      <c r="T27" s="55">
        <v>0</v>
      </c>
      <c r="U27" s="55">
        <v>1</v>
      </c>
      <c r="V27" s="55">
        <v>1</v>
      </c>
      <c r="W27" s="55">
        <v>0</v>
      </c>
      <c r="X27" s="55">
        <v>1</v>
      </c>
      <c r="Y27" s="55">
        <v>0</v>
      </c>
      <c r="Z27" s="55">
        <v>1</v>
      </c>
      <c r="AA27" s="55">
        <v>7</v>
      </c>
    </row>
    <row r="28" spans="1:28" ht="30" customHeight="1">
      <c r="A28" s="28">
        <v>19</v>
      </c>
      <c r="B28" s="58" t="s">
        <v>101</v>
      </c>
      <c r="C28" s="58" t="s">
        <v>62</v>
      </c>
      <c r="D28" s="58" t="s">
        <v>59</v>
      </c>
      <c r="E28" s="60">
        <v>36518</v>
      </c>
      <c r="F28" s="61" t="s">
        <v>18</v>
      </c>
      <c r="G28" s="61">
        <v>11</v>
      </c>
      <c r="H28" s="68" t="s">
        <v>60</v>
      </c>
      <c r="I28" s="38"/>
      <c r="J28" s="69">
        <f t="shared" si="0"/>
        <v>32</v>
      </c>
      <c r="K28" s="55">
        <v>0</v>
      </c>
      <c r="L28" s="55">
        <v>0</v>
      </c>
      <c r="M28" s="55">
        <v>1</v>
      </c>
      <c r="N28" s="55">
        <v>2</v>
      </c>
      <c r="O28" s="55">
        <v>4</v>
      </c>
      <c r="P28" s="55">
        <v>3</v>
      </c>
      <c r="Q28" s="55">
        <v>4</v>
      </c>
      <c r="R28" s="55">
        <v>6</v>
      </c>
      <c r="S28" s="55">
        <v>1</v>
      </c>
      <c r="T28" s="55">
        <v>0</v>
      </c>
      <c r="U28" s="55">
        <v>0</v>
      </c>
      <c r="V28" s="56">
        <v>1</v>
      </c>
      <c r="W28" s="56">
        <v>0</v>
      </c>
      <c r="X28" s="56">
        <v>1</v>
      </c>
      <c r="Y28" s="56">
        <v>0</v>
      </c>
      <c r="Z28" s="56">
        <v>0</v>
      </c>
      <c r="AA28" s="56">
        <v>9</v>
      </c>
    </row>
    <row r="29" spans="1:28" ht="30" customHeight="1">
      <c r="A29" s="28">
        <v>20</v>
      </c>
      <c r="B29" s="58" t="s">
        <v>212</v>
      </c>
      <c r="C29" s="58" t="s">
        <v>213</v>
      </c>
      <c r="D29" s="58" t="s">
        <v>65</v>
      </c>
      <c r="E29" s="60">
        <v>36336</v>
      </c>
      <c r="F29" s="61" t="s">
        <v>18</v>
      </c>
      <c r="G29" s="61">
        <v>11</v>
      </c>
      <c r="H29" s="59" t="s">
        <v>105</v>
      </c>
      <c r="I29" s="38"/>
      <c r="J29" s="69">
        <f t="shared" si="0"/>
        <v>22</v>
      </c>
      <c r="K29" s="55">
        <v>1</v>
      </c>
      <c r="L29" s="55">
        <v>1</v>
      </c>
      <c r="M29" s="55">
        <v>1</v>
      </c>
      <c r="N29" s="55">
        <v>2</v>
      </c>
      <c r="O29" s="55">
        <v>2</v>
      </c>
      <c r="P29" s="55">
        <v>2</v>
      </c>
      <c r="Q29" s="55">
        <v>3</v>
      </c>
      <c r="R29" s="55">
        <v>0</v>
      </c>
      <c r="S29" s="55">
        <v>1</v>
      </c>
      <c r="T29" s="55">
        <v>0</v>
      </c>
      <c r="U29" s="55">
        <v>1</v>
      </c>
      <c r="V29" s="56">
        <v>0</v>
      </c>
      <c r="W29" s="56">
        <v>0</v>
      </c>
      <c r="X29" s="56">
        <v>0</v>
      </c>
      <c r="Y29" s="56">
        <v>0</v>
      </c>
      <c r="Z29" s="56">
        <v>2</v>
      </c>
      <c r="AA29" s="56">
        <v>6</v>
      </c>
    </row>
    <row r="30" spans="1:28" ht="30" customHeight="1">
      <c r="A30" s="28">
        <v>21</v>
      </c>
      <c r="B30" s="58" t="s">
        <v>98</v>
      </c>
      <c r="C30" s="58" t="s">
        <v>99</v>
      </c>
      <c r="D30" s="58" t="s">
        <v>100</v>
      </c>
      <c r="E30" s="60">
        <v>36403</v>
      </c>
      <c r="F30" s="61" t="s">
        <v>18</v>
      </c>
      <c r="G30" s="61">
        <v>11</v>
      </c>
      <c r="H30" s="68" t="s">
        <v>60</v>
      </c>
      <c r="I30" s="38"/>
      <c r="J30" s="69">
        <f t="shared" si="0"/>
        <v>21</v>
      </c>
      <c r="K30" s="55">
        <v>0</v>
      </c>
      <c r="L30" s="55">
        <v>0</v>
      </c>
      <c r="M30" s="55">
        <v>0</v>
      </c>
      <c r="N30" s="55">
        <v>2</v>
      </c>
      <c r="O30" s="55">
        <v>4</v>
      </c>
      <c r="P30" s="55">
        <v>3</v>
      </c>
      <c r="Q30" s="55">
        <v>3</v>
      </c>
      <c r="R30" s="55">
        <v>0</v>
      </c>
      <c r="S30" s="55">
        <v>1</v>
      </c>
      <c r="T30" s="55">
        <v>0</v>
      </c>
      <c r="U30" s="55">
        <v>1</v>
      </c>
      <c r="V30" s="56">
        <v>0</v>
      </c>
      <c r="W30" s="56">
        <v>1</v>
      </c>
      <c r="X30" s="56">
        <v>1</v>
      </c>
      <c r="Y30" s="56">
        <v>0</v>
      </c>
      <c r="Z30" s="56">
        <v>0</v>
      </c>
      <c r="AA30" s="56">
        <v>5</v>
      </c>
    </row>
    <row r="31" spans="1:28" ht="30" customHeight="1">
      <c r="A31" s="28">
        <v>22</v>
      </c>
      <c r="B31" s="58" t="s">
        <v>164</v>
      </c>
      <c r="C31" s="58" t="s">
        <v>74</v>
      </c>
      <c r="D31" s="58" t="s">
        <v>163</v>
      </c>
      <c r="E31" s="60">
        <v>36342</v>
      </c>
      <c r="F31" s="61" t="s">
        <v>18</v>
      </c>
      <c r="G31" s="61">
        <v>11</v>
      </c>
      <c r="H31" s="68" t="s">
        <v>52</v>
      </c>
      <c r="I31" s="38"/>
      <c r="J31" s="69">
        <f t="shared" si="0"/>
        <v>17</v>
      </c>
      <c r="K31" s="55">
        <v>0</v>
      </c>
      <c r="L31" s="55">
        <v>0</v>
      </c>
      <c r="M31" s="55">
        <v>0</v>
      </c>
      <c r="N31" s="55">
        <v>0</v>
      </c>
      <c r="O31" s="55">
        <v>2</v>
      </c>
      <c r="P31" s="55">
        <v>0</v>
      </c>
      <c r="Q31" s="55">
        <v>2</v>
      </c>
      <c r="R31" s="55">
        <v>0</v>
      </c>
      <c r="S31" s="55">
        <v>1</v>
      </c>
      <c r="T31" s="55">
        <v>0</v>
      </c>
      <c r="U31" s="55">
        <v>0</v>
      </c>
      <c r="V31" s="56">
        <v>0</v>
      </c>
      <c r="W31" s="56">
        <v>0</v>
      </c>
      <c r="X31" s="56">
        <v>0</v>
      </c>
      <c r="Y31" s="56">
        <v>1</v>
      </c>
      <c r="Z31" s="56">
        <v>0</v>
      </c>
      <c r="AA31" s="56">
        <v>11</v>
      </c>
    </row>
    <row r="32" spans="1:28">
      <c r="A32" s="28">
        <v>23</v>
      </c>
      <c r="B32" s="58" t="s">
        <v>125</v>
      </c>
      <c r="C32" s="58" t="s">
        <v>126</v>
      </c>
      <c r="D32" s="58" t="s">
        <v>39</v>
      </c>
      <c r="E32" s="60">
        <v>36335</v>
      </c>
      <c r="F32" s="61" t="s">
        <v>18</v>
      </c>
      <c r="G32" s="61">
        <v>11</v>
      </c>
      <c r="H32" s="68" t="s">
        <v>41</v>
      </c>
      <c r="I32" s="38"/>
      <c r="J32" s="69">
        <f t="shared" si="0"/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</row>
    <row r="33" spans="1:27">
      <c r="A33" s="28">
        <v>24</v>
      </c>
      <c r="B33" s="58" t="s">
        <v>151</v>
      </c>
      <c r="C33" s="58" t="s">
        <v>61</v>
      </c>
      <c r="D33" s="58" t="s">
        <v>152</v>
      </c>
      <c r="E33" s="60">
        <v>36433</v>
      </c>
      <c r="F33" s="61" t="s">
        <v>18</v>
      </c>
      <c r="G33" s="64">
        <v>11</v>
      </c>
      <c r="H33" s="58" t="s">
        <v>147</v>
      </c>
      <c r="I33" s="41"/>
      <c r="J33" s="69">
        <f t="shared" si="0"/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</row>
    <row r="34" spans="1:27">
      <c r="A34" s="28">
        <v>25</v>
      </c>
      <c r="B34" s="58" t="s">
        <v>153</v>
      </c>
      <c r="C34" s="58" t="s">
        <v>90</v>
      </c>
      <c r="D34" s="58" t="s">
        <v>30</v>
      </c>
      <c r="E34" s="60">
        <v>36319</v>
      </c>
      <c r="F34" s="61" t="s">
        <v>18</v>
      </c>
      <c r="G34" s="61">
        <v>11</v>
      </c>
      <c r="H34" s="58" t="s">
        <v>147</v>
      </c>
      <c r="I34" s="38"/>
      <c r="J34" s="69">
        <f t="shared" si="0"/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</row>
    <row r="35" spans="1:27">
      <c r="A35" s="28">
        <v>26</v>
      </c>
      <c r="B35" s="58" t="s">
        <v>217</v>
      </c>
      <c r="C35" s="58" t="s">
        <v>218</v>
      </c>
      <c r="D35" s="58" t="s">
        <v>124</v>
      </c>
      <c r="E35" s="60">
        <v>36488</v>
      </c>
      <c r="F35" s="61" t="s">
        <v>18</v>
      </c>
      <c r="G35" s="61">
        <v>11</v>
      </c>
      <c r="H35" s="68" t="s">
        <v>52</v>
      </c>
      <c r="I35" s="38"/>
      <c r="J35" s="69">
        <f t="shared" si="0"/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</row>
    <row r="36" spans="1:27">
      <c r="A36" s="94"/>
      <c r="B36" s="93"/>
      <c r="J36" s="54"/>
    </row>
    <row r="37" spans="1:27">
      <c r="A37" s="95"/>
      <c r="B37" s="82"/>
    </row>
    <row r="38" spans="1:27">
      <c r="D38" t="s">
        <v>248</v>
      </c>
      <c r="G38" t="s">
        <v>254</v>
      </c>
    </row>
    <row r="39" spans="1:27">
      <c r="D39" t="s">
        <v>249</v>
      </c>
      <c r="G39" t="s">
        <v>250</v>
      </c>
    </row>
    <row r="40" spans="1:27">
      <c r="G40" t="s">
        <v>253</v>
      </c>
    </row>
    <row r="41" spans="1:27">
      <c r="G41" t="s">
        <v>251</v>
      </c>
    </row>
    <row r="42" spans="1:27">
      <c r="G42" t="s">
        <v>252</v>
      </c>
    </row>
  </sheetData>
  <sortState ref="A10:AA35">
    <sortCondition descending="1" ref="J10:J35"/>
  </sortState>
  <mergeCells count="15">
    <mergeCell ref="A8:A9"/>
    <mergeCell ref="B8:B9"/>
    <mergeCell ref="C8:C9"/>
    <mergeCell ref="D8:D9"/>
    <mergeCell ref="E8:E9"/>
    <mergeCell ref="G8:G9"/>
    <mergeCell ref="I8:I9"/>
    <mergeCell ref="J8:J9"/>
    <mergeCell ref="K2:U6"/>
    <mergeCell ref="B4:I4"/>
    <mergeCell ref="B6:C6"/>
    <mergeCell ref="B5:I5"/>
    <mergeCell ref="K8:U8"/>
    <mergeCell ref="F8:F9"/>
    <mergeCell ref="H8:H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'7 класс'!Область_печати</vt:lpstr>
    </vt:vector>
  </TitlesOfParts>
  <Company>МАОУ лицей №1 "Классический"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user214-9</dc:creator>
  <cp:lastModifiedBy>Пользователь</cp:lastModifiedBy>
  <cp:lastPrinted>2016-10-25T18:52:28Z</cp:lastPrinted>
  <dcterms:created xsi:type="dcterms:W3CDTF">2016-09-30T07:09:38Z</dcterms:created>
  <dcterms:modified xsi:type="dcterms:W3CDTF">2016-10-29T09:41:59Z</dcterms:modified>
</cp:coreProperties>
</file>