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8 класс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0" hidden="1">'8 класс'!$A$10:$AA$22</definedName>
    <definedName name="_xlnm.Print_Area" localSheetId="0">'8 класс'!$A$1:$AA$28</definedName>
  </definedNames>
  <calcPr calcId="145621"/>
</workbook>
</file>

<file path=xl/calcChain.xml><?xml version="1.0" encoding="utf-8"?>
<calcChain xmlns="http://schemas.openxmlformats.org/spreadsheetml/2006/main">
  <c r="J22" i="3"/>
  <c r="J10"/>
  <c r="J16"/>
  <c r="J14"/>
  <c r="J20"/>
  <c r="J23"/>
  <c r="J11"/>
  <c r="J24"/>
  <c r="J19"/>
  <c r="J18"/>
  <c r="J15"/>
  <c r="J17"/>
  <c r="J12"/>
  <c r="J13"/>
  <c r="J21"/>
  <c r="J23" i="4"/>
  <c r="J21"/>
  <c r="J16"/>
  <c r="J12"/>
  <c r="J10"/>
  <c r="J13"/>
  <c r="J24"/>
  <c r="J18"/>
  <c r="J25"/>
  <c r="J17"/>
  <c r="J20"/>
  <c r="J26"/>
  <c r="J14"/>
  <c r="J11"/>
  <c r="J15"/>
  <c r="J19"/>
  <c r="J22"/>
  <c r="J19" i="1"/>
  <c r="J12"/>
  <c r="J20"/>
  <c r="J13"/>
  <c r="J16"/>
  <c r="J21"/>
  <c r="J15"/>
  <c r="J17"/>
  <c r="J18"/>
  <c r="J22"/>
  <c r="J14"/>
  <c r="J11"/>
  <c r="J10"/>
  <c r="J13" i="2"/>
  <c r="J14"/>
  <c r="J24"/>
  <c r="J12"/>
  <c r="J22"/>
  <c r="J25"/>
  <c r="J17"/>
  <c r="J10"/>
  <c r="J16"/>
  <c r="J18"/>
  <c r="J20"/>
  <c r="J23"/>
  <c r="J19"/>
  <c r="J21"/>
  <c r="J15"/>
  <c r="J11"/>
</calcChain>
</file>

<file path=xl/sharedStrings.xml><?xml version="1.0" encoding="utf-8"?>
<sst xmlns="http://schemas.openxmlformats.org/spreadsheetml/2006/main" count="428" uniqueCount="190">
  <si>
    <t>Форма №3-ОУ</t>
  </si>
  <si>
    <t>Список участников школьного этапа всероссийской олимпиады школьников</t>
  </si>
  <si>
    <r>
      <rPr>
        <u/>
        <sz val="11"/>
        <color indexed="8"/>
        <rFont val="Calibri"/>
        <family val="2"/>
        <charset val="204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</si>
  <si>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</si>
  <si>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(полное наименование образовательного учреждения)</t>
  </si>
  <si>
    <t>Предмет</t>
  </si>
  <si>
    <t>Право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</si>
  <si>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</si>
  <si>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</si>
  <si>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</si>
  <si>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</si>
  <si>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</si>
  <si>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</si>
  <si>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</si>
  <si>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</si>
  <si>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</si>
  <si>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</si>
  <si>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</si>
  <si>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Габелая</t>
  </si>
  <si>
    <t>Кристина</t>
  </si>
  <si>
    <t>Элгуджевна</t>
  </si>
  <si>
    <t>РФ</t>
  </si>
  <si>
    <t xml:space="preserve">Желенкова </t>
  </si>
  <si>
    <t>Ангелина</t>
  </si>
  <si>
    <t>Алексанровна</t>
  </si>
  <si>
    <t>Алешина</t>
  </si>
  <si>
    <t>Екатерина</t>
  </si>
  <si>
    <t>Васильевна</t>
  </si>
  <si>
    <t>Бураков</t>
  </si>
  <si>
    <t>Даниил</t>
  </si>
  <si>
    <t>Игоревич</t>
  </si>
  <si>
    <t>Кенниг</t>
  </si>
  <si>
    <t>Альберт</t>
  </si>
  <si>
    <t>Плаксунова</t>
  </si>
  <si>
    <t>Анна</t>
  </si>
  <si>
    <t>Сергеевна</t>
  </si>
  <si>
    <t>Елисеева</t>
  </si>
  <si>
    <t>Вероника</t>
  </si>
  <si>
    <t>Константиновна</t>
  </si>
  <si>
    <t>Марина</t>
  </si>
  <si>
    <t>Аверина</t>
  </si>
  <si>
    <t>Вера</t>
  </si>
  <si>
    <t>Алексеевна</t>
  </si>
  <si>
    <t xml:space="preserve">Право </t>
  </si>
  <si>
    <t>Агапова</t>
  </si>
  <si>
    <t xml:space="preserve">Мария </t>
  </si>
  <si>
    <t>Романовна</t>
  </si>
  <si>
    <t>Тормосин</t>
  </si>
  <si>
    <t>Сергей</t>
  </si>
  <si>
    <t>Александрович</t>
  </si>
  <si>
    <t>Наименование СОШ</t>
  </si>
  <si>
    <t>МАОУ  "Классический лицей № 1"</t>
  </si>
  <si>
    <t xml:space="preserve">Железнодорожный район города Ростова-на-Дону </t>
  </si>
  <si>
    <t xml:space="preserve">Кононова </t>
  </si>
  <si>
    <t xml:space="preserve">Ксения </t>
  </si>
  <si>
    <t>Андреевна</t>
  </si>
  <si>
    <t>Галиковна</t>
  </si>
  <si>
    <t xml:space="preserve">Галустян  </t>
  </si>
  <si>
    <t>Элеонора</t>
  </si>
  <si>
    <t>МАОУ «Донская реальная гимназия №62»</t>
  </si>
  <si>
    <t xml:space="preserve">Пикалов  </t>
  </si>
  <si>
    <t>Никита</t>
  </si>
  <si>
    <t>Николаевна</t>
  </si>
  <si>
    <t xml:space="preserve">Гриценко  </t>
  </si>
  <si>
    <t>Наталья</t>
  </si>
  <si>
    <t>МБОУ "Школа №67"</t>
  </si>
  <si>
    <t xml:space="preserve">Сапова  </t>
  </si>
  <si>
    <t>Владимировна</t>
  </si>
  <si>
    <t xml:space="preserve">Лукашева </t>
  </si>
  <si>
    <t xml:space="preserve">Екатерина </t>
  </si>
  <si>
    <t xml:space="preserve">Бекешева  </t>
  </si>
  <si>
    <t xml:space="preserve">Колегов </t>
  </si>
  <si>
    <t xml:space="preserve">Максим </t>
  </si>
  <si>
    <t>Павлович</t>
  </si>
  <si>
    <t xml:space="preserve">МБОУ «Школа № 83» </t>
  </si>
  <si>
    <t>МАОУ «Юридическая гимназия № 9 име6ни М.М. Сперанского»</t>
  </si>
  <si>
    <t xml:space="preserve">Потлова </t>
  </si>
  <si>
    <t xml:space="preserve">Анастасия </t>
  </si>
  <si>
    <t>Александровна</t>
  </si>
  <si>
    <t xml:space="preserve">Калашникова </t>
  </si>
  <si>
    <t xml:space="preserve"> Алексеевна</t>
  </si>
  <si>
    <t xml:space="preserve">Банникова </t>
  </si>
  <si>
    <t>Ксения</t>
  </si>
  <si>
    <t xml:space="preserve"> Андреевна</t>
  </si>
  <si>
    <t xml:space="preserve">Скопинцева </t>
  </si>
  <si>
    <t>Лилия</t>
  </si>
  <si>
    <t>Евгеньевна</t>
  </si>
  <si>
    <t xml:space="preserve">Городкова </t>
  </si>
  <si>
    <t>Дмитриевич</t>
  </si>
  <si>
    <t xml:space="preserve">Бородаев  </t>
  </si>
  <si>
    <t>Евгений</t>
  </si>
  <si>
    <t>Вячеславович</t>
  </si>
  <si>
    <t xml:space="preserve">Камынин  </t>
  </si>
  <si>
    <t>Витальевна</t>
  </si>
  <si>
    <t xml:space="preserve">Маслова  </t>
  </si>
  <si>
    <t>Влада</t>
  </si>
  <si>
    <t>Викторовна</t>
  </si>
  <si>
    <t xml:space="preserve">Крахмалева  </t>
  </si>
  <si>
    <t>Олеговна</t>
  </si>
  <si>
    <t xml:space="preserve">Гурова </t>
  </si>
  <si>
    <t xml:space="preserve">Виктория </t>
  </si>
  <si>
    <t>Альбертович</t>
  </si>
  <si>
    <t xml:space="preserve">Сандоянц  </t>
  </si>
  <si>
    <t>Тигран</t>
  </si>
  <si>
    <t>Давыдовна</t>
  </si>
  <si>
    <t xml:space="preserve">Семенникова </t>
  </si>
  <si>
    <t xml:space="preserve"> Екатерина</t>
  </si>
  <si>
    <t xml:space="preserve">Карасева </t>
  </si>
  <si>
    <t xml:space="preserve"> Дмитриевна</t>
  </si>
  <si>
    <t xml:space="preserve">Симонова </t>
  </si>
  <si>
    <t>Арина</t>
  </si>
  <si>
    <t xml:space="preserve">Григоренко  </t>
  </si>
  <si>
    <t>Диана</t>
  </si>
  <si>
    <t>Сергеевич</t>
  </si>
  <si>
    <t xml:space="preserve">Седых  </t>
  </si>
  <si>
    <t>Кириченко</t>
  </si>
  <si>
    <t xml:space="preserve">Илья </t>
  </si>
  <si>
    <t>Мардоновна</t>
  </si>
  <si>
    <t xml:space="preserve">Гамидова  </t>
  </si>
  <si>
    <t>София</t>
  </si>
  <si>
    <t>Алексеевич</t>
  </si>
  <si>
    <t xml:space="preserve">Егоров  </t>
  </si>
  <si>
    <t>Кирилл</t>
  </si>
  <si>
    <t>Иванович</t>
  </si>
  <si>
    <t xml:space="preserve">Панчишко </t>
  </si>
  <si>
    <t xml:space="preserve">Владислав </t>
  </si>
  <si>
    <t>Торова</t>
  </si>
  <si>
    <t xml:space="preserve"> Аурелия </t>
  </si>
  <si>
    <t>Геворкович</t>
  </si>
  <si>
    <t xml:space="preserve">Сурмалян </t>
  </si>
  <si>
    <t xml:space="preserve">Эдуард </t>
  </si>
  <si>
    <t xml:space="preserve">Рогозина  </t>
  </si>
  <si>
    <t>Нина</t>
  </si>
  <si>
    <t xml:space="preserve">Зайцева  </t>
  </si>
  <si>
    <t>Алина</t>
  </si>
  <si>
    <t>Юрьевна</t>
  </si>
  <si>
    <t xml:space="preserve">Гуденко </t>
  </si>
  <si>
    <t xml:space="preserve">Елизавета </t>
  </si>
  <si>
    <t xml:space="preserve">Жук  </t>
  </si>
  <si>
    <t>Маргарита</t>
  </si>
  <si>
    <t xml:space="preserve">Чигрина  </t>
  </si>
  <si>
    <t>Дарья</t>
  </si>
  <si>
    <t xml:space="preserve">Симоненко  </t>
  </si>
  <si>
    <t>Павел</t>
  </si>
  <si>
    <t>Михайлович</t>
  </si>
  <si>
    <t xml:space="preserve">Лаврененко  </t>
  </si>
  <si>
    <t>Денис</t>
  </si>
  <si>
    <t>Валентиновна</t>
  </si>
  <si>
    <t xml:space="preserve">Селезнева </t>
  </si>
  <si>
    <t xml:space="preserve">Валерия </t>
  </si>
  <si>
    <t xml:space="preserve">Макеева </t>
  </si>
  <si>
    <t xml:space="preserve">Марина </t>
  </si>
  <si>
    <t>Арифова</t>
  </si>
  <si>
    <t xml:space="preserve">Яна </t>
  </si>
  <si>
    <t xml:space="preserve">Ткачук </t>
  </si>
  <si>
    <t xml:space="preserve">Юлия </t>
  </si>
  <si>
    <t>Арменович</t>
  </si>
  <si>
    <t xml:space="preserve">Мелконянц </t>
  </si>
  <si>
    <t>Гор</t>
  </si>
  <si>
    <t>Михайловна</t>
  </si>
  <si>
    <t xml:space="preserve">Черненко </t>
  </si>
  <si>
    <t xml:space="preserve">Александра </t>
  </si>
  <si>
    <t>Анатольевич</t>
  </si>
  <si>
    <t xml:space="preserve">Шевцов </t>
  </si>
  <si>
    <t xml:space="preserve"> Сергей</t>
  </si>
  <si>
    <t>Дмитриевна</t>
  </si>
  <si>
    <t xml:space="preserve">Авилова </t>
  </si>
  <si>
    <t xml:space="preserve">Герта </t>
  </si>
  <si>
    <t xml:space="preserve">Бугаева  </t>
  </si>
  <si>
    <t>Мартынов</t>
  </si>
  <si>
    <t xml:space="preserve">Константин </t>
  </si>
  <si>
    <t>МАОУ «Школа №77»</t>
  </si>
  <si>
    <t xml:space="preserve">Чумакова  </t>
  </si>
  <si>
    <t>Елизавета</t>
  </si>
  <si>
    <t>Руслановна</t>
  </si>
  <si>
    <t xml:space="preserve">Соболева  </t>
  </si>
  <si>
    <t>Алиса</t>
  </si>
  <si>
    <t>МАОУ «Экономический лицей №14»</t>
  </si>
  <si>
    <t xml:space="preserve">Винокурова </t>
  </si>
  <si>
    <t>Анастасия</t>
  </si>
  <si>
    <t xml:space="preserve">Председатель жюри                                                                       </t>
  </si>
  <si>
    <t>И.И. Ткачук</t>
  </si>
  <si>
    <t>Члены жюри</t>
  </si>
  <si>
    <t>Крючкова Е.В.</t>
  </si>
  <si>
    <t>Чернышова Е.М.</t>
  </si>
  <si>
    <t>Бородавкина Е.В.</t>
  </si>
  <si>
    <t>МАОУ «Юридическая гимназия № 9 имени М.М. Сперанского»</t>
  </si>
  <si>
    <t xml:space="preserve">Победитель </t>
  </si>
  <si>
    <t>Призер</t>
  </si>
  <si>
    <t>Победитель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</si>
</sst>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4" fillId="0" borderId="0" xfId="1"/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0" xfId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4" fillId="0" borderId="1" xfId="1" applyFill="1" applyBorder="1" applyAlignment="1">
      <alignment horizontal="center" vertical="center"/>
    </xf>
    <xf numFmtId="0" fontId="4" fillId="0" borderId="1" xfId="1" applyBorder="1"/>
    <xf numFmtId="0" fontId="4" fillId="0" borderId="3" xfId="1" applyBorder="1" applyAlignment="1">
      <alignment horizontal="center" vertical="center" wrapText="1"/>
    </xf>
    <xf numFmtId="0" fontId="10" fillId="0" borderId="1" xfId="1" applyFont="1" applyBorder="1"/>
    <xf numFmtId="0" fontId="4" fillId="0" borderId="0" xfId="1"/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0" xfId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10" fillId="0" borderId="1" xfId="1" applyFont="1" applyFill="1" applyBorder="1"/>
    <xf numFmtId="0" fontId="10" fillId="0" borderId="1" xfId="1" applyFont="1" applyBorder="1" applyAlignment="1">
      <alignment horizontal="center" vertical="center"/>
    </xf>
    <xf numFmtId="0" fontId="4" fillId="0" borderId="0" xfId="1"/>
    <xf numFmtId="0" fontId="4" fillId="0" borderId="2" xfId="1" applyBorder="1" applyAlignment="1">
      <alignment horizontal="center" vertical="center"/>
    </xf>
    <xf numFmtId="0" fontId="4" fillId="0" borderId="0" xfId="1" applyAlignment="1">
      <alignment horizontal="center"/>
    </xf>
    <xf numFmtId="0" fontId="7" fillId="0" borderId="0" xfId="1" applyFont="1"/>
    <xf numFmtId="0" fontId="4" fillId="0" borderId="0" xfId="1"/>
    <xf numFmtId="0" fontId="4" fillId="0" borderId="1" xfId="1" applyBorder="1"/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0" xfId="1" applyAlignment="1">
      <alignment horizontal="center"/>
    </xf>
    <xf numFmtId="0" fontId="7" fillId="0" borderId="0" xfId="1" applyFont="1"/>
    <xf numFmtId="0" fontId="4" fillId="0" borderId="1" xfId="1" applyFill="1" applyBorder="1" applyAlignment="1">
      <alignment horizontal="center" vertical="center"/>
    </xf>
    <xf numFmtId="0" fontId="5" fillId="0" borderId="1" xfId="1" applyFont="1" applyBorder="1"/>
    <xf numFmtId="0" fontId="4" fillId="0" borderId="1" xfId="1" applyFont="1" applyBorder="1"/>
    <xf numFmtId="0" fontId="4" fillId="0" borderId="3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0" xfId="1" applyFont="1" applyBorder="1" applyAlignment="1">
      <alignment horizontal="center" vertical="top"/>
    </xf>
    <xf numFmtId="0" fontId="8" fillId="0" borderId="1" xfId="1" applyFont="1" applyFill="1" applyBorder="1"/>
    <xf numFmtId="14" fontId="3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vertical="center" wrapText="1"/>
    </xf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8" fillId="0" borderId="0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1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0" xfId="1" applyFont="1" applyBorder="1"/>
    <xf numFmtId="0" fontId="10" fillId="0" borderId="1" xfId="1" applyFont="1" applyBorder="1" applyAlignment="1">
      <alignment vertical="center" wrapText="1"/>
    </xf>
    <xf numFmtId="14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0" borderId="0" xfId="1" applyFont="1" applyBorder="1"/>
    <xf numFmtId="0" fontId="12" fillId="0" borderId="1" xfId="0" applyFont="1" applyBorder="1"/>
    <xf numFmtId="0" fontId="0" fillId="0" borderId="1" xfId="0" applyFill="1" applyBorder="1" applyAlignment="1">
      <alignment wrapText="1"/>
    </xf>
    <xf numFmtId="1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14" fontId="5" fillId="0" borderId="0" xfId="1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4" fontId="5" fillId="0" borderId="1" xfId="1" applyNumberFormat="1" applyFont="1" applyBorder="1" applyAlignment="1">
      <alignment vertical="center"/>
    </xf>
    <xf numFmtId="14" fontId="5" fillId="0" borderId="1" xfId="1" applyNumberFormat="1" applyFont="1" applyBorder="1" applyAlignment="1">
      <alignment horizontal="center" vertical="top"/>
    </xf>
    <xf numFmtId="14" fontId="3" fillId="0" borderId="1" xfId="1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5" xfId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4" fillId="0" borderId="1" xfId="1" applyBorder="1" applyAlignment="1">
      <alignment horizontal="justify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7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9" fillId="0" borderId="10" xfId="1" applyFont="1" applyBorder="1" applyAlignment="1">
      <alignment horizontal="center" vertical="top"/>
    </xf>
    <xf numFmtId="0" fontId="4" fillId="0" borderId="11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2" xfId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zoomScale="70" zoomScaleNormal="70" workbookViewId="0">
      <selection activeCell="H14" sqref="H14"/>
    </sheetView>
  </sheetViews>
  <sheetFormatPr defaultRowHeight="15"/>
  <cols>
    <col min="2" max="4" width="20.7109375" customWidth="1"/>
    <col min="5" max="5" width="19" customWidth="1"/>
    <col min="6" max="6" width="12.28515625" customWidth="1"/>
    <col min="8" max="8" width="32.28515625" customWidth="1"/>
    <col min="9" max="9" width="14.5703125" customWidth="1"/>
    <col min="10" max="10" width="13.42578125" customWidth="1"/>
    <col min="11" max="26" width="4.42578125" customWidth="1"/>
    <col min="27" max="27" width="5.7109375" customWidth="1"/>
  </cols>
  <sheetData>
    <row r="1" spans="1:27">
      <c r="A1" s="1"/>
      <c r="B1" s="1"/>
      <c r="C1" s="1"/>
      <c r="D1" s="1"/>
      <c r="E1" s="1"/>
      <c r="F1" s="1"/>
      <c r="G1" s="1"/>
      <c r="H1" s="23"/>
      <c r="I1" s="1"/>
      <c r="J1" s="1"/>
      <c r="K1" s="1"/>
      <c r="L1" s="1"/>
      <c r="M1" s="1"/>
      <c r="N1" s="1"/>
      <c r="O1" s="1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26.25">
      <c r="A2" s="1"/>
      <c r="B2" s="5" t="s">
        <v>1</v>
      </c>
      <c r="C2" s="1"/>
      <c r="D2" s="1"/>
      <c r="E2" s="1"/>
      <c r="F2" s="1"/>
      <c r="G2" s="1"/>
      <c r="H2" s="23"/>
      <c r="I2" s="1"/>
      <c r="J2" s="1"/>
      <c r="K2" s="80" t="s">
        <v>2</v>
      </c>
      <c r="L2" s="80"/>
      <c r="M2" s="80"/>
      <c r="N2" s="80"/>
      <c r="O2" s="80"/>
      <c r="P2" s="80"/>
      <c r="Q2" s="80"/>
      <c r="R2" s="80"/>
      <c r="S2" s="80"/>
      <c r="T2" s="80"/>
      <c r="U2" s="1"/>
      <c r="V2" s="1"/>
      <c r="W2" s="1"/>
      <c r="X2" s="1"/>
      <c r="Y2" s="1"/>
      <c r="Z2" s="1"/>
    </row>
    <row r="3" spans="1:27" ht="15.75" thickBot="1">
      <c r="A3" s="1"/>
      <c r="B3" s="1"/>
      <c r="C3" s="1"/>
      <c r="D3" s="1"/>
      <c r="E3" s="1"/>
      <c r="F3" s="1"/>
      <c r="G3" s="1"/>
      <c r="H3" s="23"/>
      <c r="I3" s="1"/>
      <c r="J3" s="1"/>
      <c r="K3" s="80"/>
      <c r="L3" s="80"/>
      <c r="M3" s="80"/>
      <c r="N3" s="80"/>
      <c r="O3" s="80"/>
      <c r="P3" s="80"/>
      <c r="Q3" s="80"/>
      <c r="R3" s="80"/>
      <c r="S3" s="80"/>
      <c r="T3" s="80"/>
      <c r="U3" s="1"/>
      <c r="V3" s="1"/>
      <c r="W3" s="1"/>
      <c r="X3" s="1"/>
      <c r="Y3" s="1"/>
      <c r="Z3" s="1"/>
    </row>
    <row r="4" spans="1:27" ht="15.75" thickBot="1">
      <c r="A4" s="4" t="s">
        <v>3</v>
      </c>
      <c r="B4" s="81" t="s">
        <v>52</v>
      </c>
      <c r="C4" s="82"/>
      <c r="D4" s="82"/>
      <c r="E4" s="82"/>
      <c r="F4" s="82"/>
      <c r="G4" s="82"/>
      <c r="H4" s="82"/>
      <c r="I4" s="83"/>
      <c r="J4" s="1"/>
      <c r="K4" s="80"/>
      <c r="L4" s="80"/>
      <c r="M4" s="80"/>
      <c r="N4" s="80"/>
      <c r="O4" s="80"/>
      <c r="P4" s="80"/>
      <c r="Q4" s="80"/>
      <c r="R4" s="80"/>
      <c r="S4" s="80"/>
      <c r="T4" s="80"/>
      <c r="U4" s="1"/>
      <c r="V4" s="1"/>
      <c r="W4" s="1"/>
      <c r="X4" s="1"/>
      <c r="Y4" s="1"/>
      <c r="Z4" s="1"/>
    </row>
    <row r="5" spans="1:27" ht="15.75" thickBot="1">
      <c r="A5" s="1"/>
      <c r="B5" s="86" t="s">
        <v>4</v>
      </c>
      <c r="C5" s="86"/>
      <c r="D5" s="86"/>
      <c r="E5" s="86"/>
      <c r="F5" s="86"/>
      <c r="G5" s="86"/>
      <c r="H5" s="86"/>
      <c r="I5" s="86"/>
      <c r="J5" s="1"/>
      <c r="K5" s="80"/>
      <c r="L5" s="80"/>
      <c r="M5" s="80"/>
      <c r="N5" s="80"/>
      <c r="O5" s="80"/>
      <c r="P5" s="80"/>
      <c r="Q5" s="80"/>
      <c r="R5" s="80"/>
      <c r="S5" s="80"/>
      <c r="T5" s="80"/>
      <c r="U5" s="1"/>
      <c r="V5" s="1"/>
      <c r="W5" s="1"/>
      <c r="X5" s="1"/>
      <c r="Y5" s="1"/>
      <c r="Z5" s="1"/>
    </row>
    <row r="6" spans="1:27" ht="15.75" thickBot="1">
      <c r="A6" s="1" t="s">
        <v>5</v>
      </c>
      <c r="B6" s="84" t="s">
        <v>6</v>
      </c>
      <c r="C6" s="85"/>
      <c r="D6" s="1"/>
      <c r="E6" s="4" t="s">
        <v>7</v>
      </c>
      <c r="F6" s="3">
        <v>8</v>
      </c>
      <c r="G6" s="1"/>
      <c r="H6" s="23"/>
      <c r="I6" s="1"/>
      <c r="J6" s="1"/>
      <c r="K6" s="80"/>
      <c r="L6" s="80"/>
      <c r="M6" s="80"/>
      <c r="N6" s="80"/>
      <c r="O6" s="80"/>
      <c r="P6" s="80"/>
      <c r="Q6" s="80"/>
      <c r="R6" s="80"/>
      <c r="S6" s="80"/>
      <c r="T6" s="80"/>
      <c r="U6" s="1"/>
      <c r="V6" s="1"/>
      <c r="W6" s="1"/>
      <c r="X6" s="1"/>
      <c r="Y6" s="1"/>
      <c r="Z6" s="1"/>
    </row>
    <row r="8" spans="1:27">
      <c r="A8" s="78" t="s">
        <v>8</v>
      </c>
      <c r="B8" s="78" t="s">
        <v>9</v>
      </c>
      <c r="C8" s="78" t="s">
        <v>10</v>
      </c>
      <c r="D8" s="78" t="s">
        <v>11</v>
      </c>
      <c r="E8" s="78" t="s">
        <v>12</v>
      </c>
      <c r="F8" s="78" t="s">
        <v>13</v>
      </c>
      <c r="G8" s="78" t="s">
        <v>14</v>
      </c>
      <c r="H8" s="89" t="s">
        <v>50</v>
      </c>
      <c r="I8" s="78" t="s">
        <v>15</v>
      </c>
      <c r="J8" s="78" t="s">
        <v>16</v>
      </c>
      <c r="K8" s="87" t="s">
        <v>17</v>
      </c>
      <c r="L8" s="88"/>
      <c r="M8" s="88"/>
      <c r="N8" s="88"/>
      <c r="O8" s="88"/>
      <c r="P8" s="88"/>
      <c r="Q8" s="88"/>
      <c r="R8" s="88"/>
      <c r="S8" s="88"/>
      <c r="T8" s="88"/>
      <c r="U8" s="9"/>
      <c r="V8" s="9"/>
      <c r="W8" s="9"/>
      <c r="X8" s="9"/>
      <c r="Y8" s="9"/>
      <c r="Z8" s="32"/>
      <c r="AA8" s="43"/>
    </row>
    <row r="9" spans="1:27">
      <c r="A9" s="79"/>
      <c r="B9" s="79"/>
      <c r="C9" s="79"/>
      <c r="D9" s="79"/>
      <c r="E9" s="79"/>
      <c r="F9" s="79"/>
      <c r="G9" s="79"/>
      <c r="H9" s="90"/>
      <c r="I9" s="79"/>
      <c r="J9" s="79"/>
      <c r="K9" s="2">
        <v>1</v>
      </c>
      <c r="L9" s="2">
        <v>2</v>
      </c>
      <c r="M9" s="2">
        <v>3</v>
      </c>
      <c r="N9" s="2">
        <v>4</v>
      </c>
      <c r="O9" s="2">
        <v>5</v>
      </c>
      <c r="P9" s="2">
        <v>6</v>
      </c>
      <c r="Q9" s="2">
        <v>7</v>
      </c>
      <c r="R9" s="2">
        <v>8</v>
      </c>
      <c r="S9" s="2">
        <v>9</v>
      </c>
      <c r="T9" s="2">
        <v>10</v>
      </c>
      <c r="U9" s="7">
        <v>11</v>
      </c>
      <c r="V9" s="7">
        <v>12</v>
      </c>
      <c r="W9" s="7">
        <v>13</v>
      </c>
      <c r="X9" s="7">
        <v>14</v>
      </c>
      <c r="Y9" s="7">
        <v>15</v>
      </c>
      <c r="Z9" s="7">
        <v>16</v>
      </c>
      <c r="AA9" s="29">
        <v>17</v>
      </c>
    </row>
    <row r="10" spans="1:27" ht="30">
      <c r="A10" s="10">
        <v>1</v>
      </c>
      <c r="B10" s="55" t="s">
        <v>18</v>
      </c>
      <c r="C10" s="55" t="s">
        <v>19</v>
      </c>
      <c r="D10" s="55" t="s">
        <v>20</v>
      </c>
      <c r="E10" s="56">
        <v>37565</v>
      </c>
      <c r="F10" s="57" t="s">
        <v>21</v>
      </c>
      <c r="G10" s="57">
        <v>8</v>
      </c>
      <c r="H10" s="58" t="s">
        <v>51</v>
      </c>
      <c r="I10" s="10" t="s">
        <v>187</v>
      </c>
      <c r="J10" s="18">
        <f t="shared" ref="J10:J22" si="0">SUM(K10:AA10)</f>
        <v>63</v>
      </c>
      <c r="K10" s="6">
        <v>1</v>
      </c>
      <c r="L10" s="6">
        <v>2</v>
      </c>
      <c r="M10" s="6">
        <v>7</v>
      </c>
      <c r="N10" s="6">
        <v>9</v>
      </c>
      <c r="O10" s="6">
        <v>3</v>
      </c>
      <c r="P10" s="6">
        <v>6</v>
      </c>
      <c r="Q10" s="6">
        <v>10</v>
      </c>
      <c r="R10" s="6">
        <v>3</v>
      </c>
      <c r="S10" s="6">
        <v>1</v>
      </c>
      <c r="T10" s="6">
        <v>3</v>
      </c>
      <c r="U10" s="8">
        <v>3</v>
      </c>
      <c r="V10" s="8">
        <v>6</v>
      </c>
      <c r="W10" s="8">
        <v>2</v>
      </c>
      <c r="X10" s="8">
        <v>3</v>
      </c>
      <c r="Y10" s="8">
        <v>0</v>
      </c>
      <c r="Z10" s="8">
        <v>4</v>
      </c>
      <c r="AA10" s="42">
        <v>0</v>
      </c>
    </row>
    <row r="11" spans="1:27" ht="30">
      <c r="A11" s="59">
        <v>2</v>
      </c>
      <c r="B11" s="55" t="s">
        <v>105</v>
      </c>
      <c r="C11" s="55" t="s">
        <v>106</v>
      </c>
      <c r="D11" s="55" t="s">
        <v>104</v>
      </c>
      <c r="E11" s="56">
        <v>37251</v>
      </c>
      <c r="F11" s="57" t="s">
        <v>21</v>
      </c>
      <c r="G11" s="57">
        <v>8</v>
      </c>
      <c r="H11" s="58" t="s">
        <v>75</v>
      </c>
      <c r="I11" s="10" t="s">
        <v>188</v>
      </c>
      <c r="J11" s="18">
        <f t="shared" si="0"/>
        <v>59</v>
      </c>
      <c r="K11" s="16">
        <v>2</v>
      </c>
      <c r="L11" s="16">
        <v>2</v>
      </c>
      <c r="M11" s="16">
        <v>6</v>
      </c>
      <c r="N11" s="16">
        <v>6</v>
      </c>
      <c r="O11" s="16">
        <v>0</v>
      </c>
      <c r="P11" s="16">
        <v>4</v>
      </c>
      <c r="Q11" s="16">
        <v>13</v>
      </c>
      <c r="R11" s="16">
        <v>5</v>
      </c>
      <c r="S11" s="16">
        <v>1</v>
      </c>
      <c r="T11" s="16">
        <v>6</v>
      </c>
      <c r="U11" s="16">
        <v>1</v>
      </c>
      <c r="V11" s="16">
        <v>6</v>
      </c>
      <c r="W11" s="16">
        <v>3</v>
      </c>
      <c r="X11" s="16">
        <v>2</v>
      </c>
      <c r="Y11" s="16">
        <v>0</v>
      </c>
      <c r="Z11" s="16">
        <v>0</v>
      </c>
      <c r="AA11" s="35">
        <v>2</v>
      </c>
    </row>
    <row r="12" spans="1:27" ht="30">
      <c r="A12" s="10">
        <v>3</v>
      </c>
      <c r="B12" s="55" t="s">
        <v>79</v>
      </c>
      <c r="C12" s="55" t="s">
        <v>45</v>
      </c>
      <c r="D12" s="55" t="s">
        <v>78</v>
      </c>
      <c r="E12" s="56">
        <v>37525</v>
      </c>
      <c r="F12" s="57" t="s">
        <v>21</v>
      </c>
      <c r="G12" s="57">
        <v>8</v>
      </c>
      <c r="H12" s="58" t="s">
        <v>75</v>
      </c>
      <c r="I12" s="10" t="s">
        <v>188</v>
      </c>
      <c r="J12" s="18">
        <f t="shared" si="0"/>
        <v>58</v>
      </c>
      <c r="K12" s="16">
        <v>0</v>
      </c>
      <c r="L12" s="16">
        <v>3</v>
      </c>
      <c r="M12" s="16">
        <v>6</v>
      </c>
      <c r="N12" s="16">
        <v>6</v>
      </c>
      <c r="O12" s="16">
        <v>3</v>
      </c>
      <c r="P12" s="16">
        <v>6</v>
      </c>
      <c r="Q12" s="16">
        <v>7</v>
      </c>
      <c r="R12" s="16">
        <v>3</v>
      </c>
      <c r="S12" s="16">
        <v>1</v>
      </c>
      <c r="T12" s="16">
        <v>3</v>
      </c>
      <c r="U12" s="16">
        <v>2</v>
      </c>
      <c r="V12" s="16">
        <v>6</v>
      </c>
      <c r="W12" s="16">
        <v>5</v>
      </c>
      <c r="X12" s="16">
        <v>3</v>
      </c>
      <c r="Y12" s="16">
        <v>0</v>
      </c>
      <c r="Z12" s="16">
        <v>2</v>
      </c>
      <c r="AA12" s="42">
        <v>2</v>
      </c>
    </row>
    <row r="13" spans="1:27" ht="30">
      <c r="A13" s="59">
        <v>4</v>
      </c>
      <c r="B13" s="55" t="s">
        <v>84</v>
      </c>
      <c r="C13" s="55" t="s">
        <v>85</v>
      </c>
      <c r="D13" s="55" t="s">
        <v>83</v>
      </c>
      <c r="E13" s="56">
        <v>37478</v>
      </c>
      <c r="F13" s="57" t="s">
        <v>21</v>
      </c>
      <c r="G13" s="57">
        <v>8</v>
      </c>
      <c r="H13" s="58" t="s">
        <v>75</v>
      </c>
      <c r="I13" s="10" t="s">
        <v>188</v>
      </c>
      <c r="J13" s="18">
        <f t="shared" si="0"/>
        <v>55</v>
      </c>
      <c r="K13" s="16">
        <v>2</v>
      </c>
      <c r="L13" s="16">
        <v>3</v>
      </c>
      <c r="M13" s="16">
        <v>6</v>
      </c>
      <c r="N13" s="16">
        <v>6</v>
      </c>
      <c r="O13" s="16">
        <v>0</v>
      </c>
      <c r="P13" s="16">
        <v>6</v>
      </c>
      <c r="Q13" s="16">
        <v>6</v>
      </c>
      <c r="R13" s="16">
        <v>0</v>
      </c>
      <c r="S13" s="16">
        <v>2</v>
      </c>
      <c r="T13" s="16">
        <v>6</v>
      </c>
      <c r="U13" s="16">
        <v>2</v>
      </c>
      <c r="V13" s="16">
        <v>6</v>
      </c>
      <c r="W13" s="16">
        <v>2</v>
      </c>
      <c r="X13" s="16">
        <v>2</v>
      </c>
      <c r="Y13" s="16">
        <v>0</v>
      </c>
      <c r="Z13" s="16">
        <v>4</v>
      </c>
      <c r="AA13" s="42">
        <v>2</v>
      </c>
    </row>
    <row r="14" spans="1:27" ht="30">
      <c r="A14" s="60">
        <v>5</v>
      </c>
      <c r="B14" s="55" t="s">
        <v>102</v>
      </c>
      <c r="C14" s="55" t="s">
        <v>103</v>
      </c>
      <c r="D14" s="55" t="s">
        <v>101</v>
      </c>
      <c r="E14" s="56">
        <v>37271</v>
      </c>
      <c r="F14" s="57" t="s">
        <v>21</v>
      </c>
      <c r="G14" s="57">
        <v>8</v>
      </c>
      <c r="H14" s="58" t="s">
        <v>75</v>
      </c>
      <c r="I14" s="10" t="s">
        <v>188</v>
      </c>
      <c r="J14" s="18">
        <f t="shared" si="0"/>
        <v>54</v>
      </c>
      <c r="K14" s="16">
        <v>1</v>
      </c>
      <c r="L14" s="16">
        <v>2</v>
      </c>
      <c r="M14" s="16">
        <v>6</v>
      </c>
      <c r="N14" s="16">
        <v>7</v>
      </c>
      <c r="O14" s="16">
        <v>3</v>
      </c>
      <c r="P14" s="16">
        <v>4</v>
      </c>
      <c r="Q14" s="16">
        <v>10</v>
      </c>
      <c r="R14" s="16">
        <v>0</v>
      </c>
      <c r="S14" s="16">
        <v>0</v>
      </c>
      <c r="T14" s="16">
        <v>6</v>
      </c>
      <c r="U14" s="16">
        <v>2</v>
      </c>
      <c r="V14" s="16">
        <v>3</v>
      </c>
      <c r="W14" s="16">
        <v>2</v>
      </c>
      <c r="X14" s="16">
        <v>3</v>
      </c>
      <c r="Y14" s="16">
        <v>1</v>
      </c>
      <c r="Z14" s="16">
        <v>4</v>
      </c>
      <c r="AA14" s="42">
        <v>0</v>
      </c>
    </row>
    <row r="15" spans="1:27" ht="30">
      <c r="A15">
        <v>6</v>
      </c>
      <c r="B15" s="38" t="s">
        <v>92</v>
      </c>
      <c r="C15" s="38" t="s">
        <v>61</v>
      </c>
      <c r="D15" s="38" t="s">
        <v>91</v>
      </c>
      <c r="E15" s="39">
        <v>37875</v>
      </c>
      <c r="F15" s="37" t="s">
        <v>21</v>
      </c>
      <c r="G15" s="37">
        <v>8</v>
      </c>
      <c r="H15" s="33" t="s">
        <v>75</v>
      </c>
      <c r="I15" s="10"/>
      <c r="J15" s="40">
        <f t="shared" si="0"/>
        <v>45</v>
      </c>
      <c r="K15" s="16">
        <v>1</v>
      </c>
      <c r="L15" s="16">
        <v>3</v>
      </c>
      <c r="M15" s="16">
        <v>6</v>
      </c>
      <c r="N15" s="16">
        <v>7</v>
      </c>
      <c r="O15" s="16">
        <v>0</v>
      </c>
      <c r="P15" s="16">
        <v>6</v>
      </c>
      <c r="Q15" s="16">
        <v>10</v>
      </c>
      <c r="R15" s="16">
        <v>0</v>
      </c>
      <c r="S15" s="16">
        <v>1</v>
      </c>
      <c r="T15" s="16">
        <v>3</v>
      </c>
      <c r="U15" s="16">
        <v>1</v>
      </c>
      <c r="V15" s="16">
        <v>3</v>
      </c>
      <c r="W15" s="16">
        <v>0</v>
      </c>
      <c r="X15" s="16">
        <v>4</v>
      </c>
      <c r="Y15" s="16">
        <v>0</v>
      </c>
      <c r="Z15" s="16">
        <v>0</v>
      </c>
      <c r="AA15" s="42">
        <v>0</v>
      </c>
    </row>
    <row r="16" spans="1:27" ht="30">
      <c r="A16" s="42">
        <v>7</v>
      </c>
      <c r="B16" s="38" t="s">
        <v>87</v>
      </c>
      <c r="C16" s="38" t="s">
        <v>45</v>
      </c>
      <c r="D16" s="38" t="s">
        <v>86</v>
      </c>
      <c r="E16" s="39">
        <v>37540</v>
      </c>
      <c r="F16" s="37" t="s">
        <v>21</v>
      </c>
      <c r="G16" s="37">
        <v>8</v>
      </c>
      <c r="H16" s="33" t="s">
        <v>75</v>
      </c>
      <c r="I16" s="10"/>
      <c r="J16" s="40">
        <f t="shared" si="0"/>
        <v>39</v>
      </c>
      <c r="K16" s="16">
        <v>1</v>
      </c>
      <c r="L16" s="16">
        <v>2</v>
      </c>
      <c r="M16" s="16">
        <v>3</v>
      </c>
      <c r="N16" s="16">
        <v>4</v>
      </c>
      <c r="O16" s="16">
        <v>3</v>
      </c>
      <c r="P16" s="16">
        <v>3</v>
      </c>
      <c r="Q16" s="16">
        <v>10</v>
      </c>
      <c r="R16" s="16">
        <v>0</v>
      </c>
      <c r="S16" s="16">
        <v>1</v>
      </c>
      <c r="T16" s="16">
        <v>0</v>
      </c>
      <c r="U16" s="16">
        <v>2</v>
      </c>
      <c r="V16" s="16">
        <v>6</v>
      </c>
      <c r="W16" s="16">
        <v>1</v>
      </c>
      <c r="X16" s="16">
        <v>1</v>
      </c>
      <c r="Y16" s="16">
        <v>0</v>
      </c>
      <c r="Z16" s="16">
        <v>0</v>
      </c>
      <c r="AA16" s="42">
        <v>2</v>
      </c>
    </row>
    <row r="17" spans="1:27" ht="30">
      <c r="A17" s="54">
        <v>8</v>
      </c>
      <c r="B17" s="38" t="s">
        <v>94</v>
      </c>
      <c r="C17" s="38" t="s">
        <v>95</v>
      </c>
      <c r="D17" s="38" t="s">
        <v>93</v>
      </c>
      <c r="E17" s="39">
        <v>37551</v>
      </c>
      <c r="F17" s="37" t="s">
        <v>21</v>
      </c>
      <c r="G17" s="37">
        <v>8</v>
      </c>
      <c r="H17" s="33" t="s">
        <v>75</v>
      </c>
      <c r="I17" s="10"/>
      <c r="J17" s="40">
        <f t="shared" si="0"/>
        <v>25</v>
      </c>
      <c r="K17" s="16">
        <v>1</v>
      </c>
      <c r="L17" s="16">
        <v>2</v>
      </c>
      <c r="M17" s="16">
        <v>3</v>
      </c>
      <c r="N17" s="16">
        <v>5</v>
      </c>
      <c r="O17" s="16">
        <v>3</v>
      </c>
      <c r="P17" s="16">
        <v>4</v>
      </c>
      <c r="Q17" s="16">
        <v>0</v>
      </c>
      <c r="R17" s="16">
        <v>0</v>
      </c>
      <c r="S17" s="16">
        <v>2</v>
      </c>
      <c r="T17" s="16">
        <v>0</v>
      </c>
      <c r="U17" s="16">
        <v>1</v>
      </c>
      <c r="V17" s="16">
        <v>3</v>
      </c>
      <c r="W17" s="16">
        <v>0</v>
      </c>
      <c r="X17" s="16">
        <v>1</v>
      </c>
      <c r="Y17" s="16">
        <v>0</v>
      </c>
      <c r="Z17" s="16">
        <v>0</v>
      </c>
      <c r="AA17" s="42">
        <v>0</v>
      </c>
    </row>
    <row r="18" spans="1:27" ht="30">
      <c r="A18" s="42">
        <v>9</v>
      </c>
      <c r="B18" s="38" t="s">
        <v>97</v>
      </c>
      <c r="C18" s="38" t="s">
        <v>34</v>
      </c>
      <c r="D18" s="38" t="s">
        <v>96</v>
      </c>
      <c r="E18" s="39">
        <v>37526</v>
      </c>
      <c r="F18" s="37" t="s">
        <v>21</v>
      </c>
      <c r="G18" s="37">
        <v>8</v>
      </c>
      <c r="H18" s="33" t="s">
        <v>75</v>
      </c>
      <c r="I18" s="10"/>
      <c r="J18" s="40">
        <f t="shared" si="0"/>
        <v>25</v>
      </c>
      <c r="K18" s="16">
        <v>0</v>
      </c>
      <c r="L18" s="16">
        <v>2</v>
      </c>
      <c r="M18" s="16">
        <v>0</v>
      </c>
      <c r="N18" s="16">
        <v>6</v>
      </c>
      <c r="O18" s="16">
        <v>0</v>
      </c>
      <c r="P18" s="16">
        <v>0</v>
      </c>
      <c r="Q18" s="16">
        <v>0</v>
      </c>
      <c r="R18" s="16">
        <v>0</v>
      </c>
      <c r="S18" s="16">
        <v>1</v>
      </c>
      <c r="T18" s="16">
        <v>6</v>
      </c>
      <c r="U18" s="16">
        <v>3</v>
      </c>
      <c r="V18" s="16">
        <v>3</v>
      </c>
      <c r="W18" s="16">
        <v>0</v>
      </c>
      <c r="X18" s="16">
        <v>2</v>
      </c>
      <c r="Y18" s="16">
        <v>0</v>
      </c>
      <c r="Z18" s="16">
        <v>2</v>
      </c>
      <c r="AA18" s="42">
        <v>0</v>
      </c>
    </row>
    <row r="19" spans="1:27" ht="30">
      <c r="A19">
        <v>10</v>
      </c>
      <c r="B19" s="38" t="s">
        <v>76</v>
      </c>
      <c r="C19" s="38" t="s">
        <v>77</v>
      </c>
      <c r="D19" s="38" t="s">
        <v>46</v>
      </c>
      <c r="E19" s="39">
        <v>37357</v>
      </c>
      <c r="F19" s="37" t="s">
        <v>21</v>
      </c>
      <c r="G19" s="37">
        <v>8</v>
      </c>
      <c r="H19" s="33" t="s">
        <v>75</v>
      </c>
      <c r="I19" s="10"/>
      <c r="J19" s="40">
        <f t="shared" si="0"/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42">
        <v>0</v>
      </c>
    </row>
    <row r="20" spans="1:27" ht="30">
      <c r="A20" s="42">
        <v>11</v>
      </c>
      <c r="B20" s="38" t="s">
        <v>81</v>
      </c>
      <c r="C20" s="38" t="s">
        <v>82</v>
      </c>
      <c r="D20" s="38" t="s">
        <v>80</v>
      </c>
      <c r="E20" s="39">
        <v>37545</v>
      </c>
      <c r="F20" s="37" t="s">
        <v>21</v>
      </c>
      <c r="G20" s="37">
        <v>8</v>
      </c>
      <c r="H20" s="33" t="s">
        <v>75</v>
      </c>
      <c r="I20" s="10"/>
      <c r="J20" s="40">
        <f t="shared" si="0"/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42">
        <v>0</v>
      </c>
    </row>
    <row r="21" spans="1:27" ht="30">
      <c r="A21" s="54">
        <v>12</v>
      </c>
      <c r="B21" s="38" t="s">
        <v>89</v>
      </c>
      <c r="C21" s="38" t="s">
        <v>90</v>
      </c>
      <c r="D21" s="38" t="s">
        <v>88</v>
      </c>
      <c r="E21" s="39">
        <v>37561</v>
      </c>
      <c r="F21" s="37" t="s">
        <v>21</v>
      </c>
      <c r="G21" s="37">
        <v>8</v>
      </c>
      <c r="H21" s="33" t="s">
        <v>75</v>
      </c>
      <c r="I21" s="10"/>
      <c r="J21" s="40">
        <f t="shared" si="0"/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42">
        <v>0</v>
      </c>
    </row>
    <row r="22" spans="1:27" ht="30">
      <c r="A22" s="16">
        <v>13</v>
      </c>
      <c r="B22" s="38" t="s">
        <v>99</v>
      </c>
      <c r="C22" s="38" t="s">
        <v>100</v>
      </c>
      <c r="D22" s="38" t="s">
        <v>98</v>
      </c>
      <c r="E22" s="39">
        <v>37619</v>
      </c>
      <c r="F22" s="37" t="s">
        <v>21</v>
      </c>
      <c r="G22" s="37">
        <v>8</v>
      </c>
      <c r="H22" s="33" t="s">
        <v>75</v>
      </c>
      <c r="I22" s="10"/>
      <c r="J22" s="40">
        <f t="shared" si="0"/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42">
        <v>0</v>
      </c>
    </row>
    <row r="24" spans="1:27">
      <c r="C24" s="44" t="s">
        <v>180</v>
      </c>
      <c r="E24" t="s">
        <v>181</v>
      </c>
    </row>
    <row r="26" spans="1:27">
      <c r="C26" s="44" t="s">
        <v>182</v>
      </c>
      <c r="E26" t="s">
        <v>183</v>
      </c>
    </row>
    <row r="27" spans="1:27">
      <c r="E27" t="s">
        <v>184</v>
      </c>
    </row>
    <row r="28" spans="1:27">
      <c r="E28" t="s">
        <v>185</v>
      </c>
    </row>
  </sheetData>
  <sortState ref="A10:AA22">
    <sortCondition descending="1" ref="J10:J22"/>
  </sortState>
  <mergeCells count="15">
    <mergeCell ref="F8:F9"/>
    <mergeCell ref="G8:G9"/>
    <mergeCell ref="I8:I9"/>
    <mergeCell ref="J8:J9"/>
    <mergeCell ref="K2:T6"/>
    <mergeCell ref="B4:I4"/>
    <mergeCell ref="B6:C6"/>
    <mergeCell ref="B5:I5"/>
    <mergeCell ref="K8:T8"/>
    <mergeCell ref="H8:H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2"/>
  <sheetViews>
    <sheetView workbookViewId="0">
      <selection activeCell="H14" sqref="H14"/>
    </sheetView>
  </sheetViews>
  <sheetFormatPr defaultRowHeight="15"/>
  <cols>
    <col min="2" max="4" width="22.42578125" customWidth="1"/>
    <col min="5" max="5" width="18" customWidth="1"/>
    <col min="8" max="8" width="67.42578125" customWidth="1"/>
    <col min="9" max="9" width="16.28515625" customWidth="1"/>
    <col min="10" max="10" width="12.7109375" customWidth="1"/>
    <col min="11" max="26" width="4.42578125" customWidth="1"/>
    <col min="27" max="27" width="4.85546875" customWidth="1"/>
  </cols>
  <sheetData>
    <row r="1" spans="1:27">
      <c r="A1" s="11"/>
      <c r="B1" s="11"/>
      <c r="C1" s="11"/>
      <c r="D1" s="11"/>
      <c r="E1" s="11"/>
      <c r="F1" s="11"/>
      <c r="G1" s="11"/>
      <c r="H1" s="23"/>
      <c r="I1" s="11"/>
      <c r="J1" s="11"/>
      <c r="K1" s="11"/>
      <c r="L1" s="11"/>
      <c r="M1" s="11"/>
      <c r="N1" s="11"/>
      <c r="O1" s="11" t="s">
        <v>0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7" ht="26.25">
      <c r="A2" s="11"/>
      <c r="B2" s="15" t="s">
        <v>1</v>
      </c>
      <c r="C2" s="11"/>
      <c r="D2" s="11"/>
      <c r="E2" s="11"/>
      <c r="F2" s="11"/>
      <c r="G2" s="11"/>
      <c r="H2" s="23"/>
      <c r="I2" s="11"/>
      <c r="J2" s="11"/>
      <c r="K2" s="80" t="s">
        <v>2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7" ht="15.75" thickBot="1">
      <c r="A3" s="11"/>
      <c r="B3" s="11"/>
      <c r="C3" s="11"/>
      <c r="D3" s="11"/>
      <c r="E3" s="11"/>
      <c r="F3" s="11"/>
      <c r="G3" s="11"/>
      <c r="H3" s="23"/>
      <c r="I3" s="11"/>
      <c r="J3" s="11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7" ht="15.75" thickBot="1">
      <c r="A4" s="14" t="s">
        <v>3</v>
      </c>
      <c r="B4" s="81" t="s">
        <v>52</v>
      </c>
      <c r="C4" s="82"/>
      <c r="D4" s="82"/>
      <c r="E4" s="82"/>
      <c r="F4" s="82"/>
      <c r="G4" s="82"/>
      <c r="H4" s="82"/>
      <c r="I4" s="83"/>
      <c r="J4" s="11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7" ht="15.75" thickBot="1">
      <c r="A5" s="11"/>
      <c r="B5" s="86" t="s">
        <v>4</v>
      </c>
      <c r="C5" s="86"/>
      <c r="D5" s="86"/>
      <c r="E5" s="86"/>
      <c r="F5" s="86"/>
      <c r="G5" s="86"/>
      <c r="H5" s="86"/>
      <c r="I5" s="86"/>
      <c r="J5" s="11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7" ht="15.75" thickBot="1">
      <c r="A6" s="11" t="s">
        <v>5</v>
      </c>
      <c r="B6" s="84" t="s">
        <v>6</v>
      </c>
      <c r="C6" s="85"/>
      <c r="D6" s="11"/>
      <c r="E6" s="14" t="s">
        <v>7</v>
      </c>
      <c r="F6" s="13">
        <v>9</v>
      </c>
      <c r="G6" s="11"/>
      <c r="H6" s="23"/>
      <c r="I6" s="11"/>
      <c r="J6" s="11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8" spans="1:27">
      <c r="A8" s="78" t="s">
        <v>8</v>
      </c>
      <c r="B8" s="78" t="s">
        <v>9</v>
      </c>
      <c r="C8" s="78" t="s">
        <v>10</v>
      </c>
      <c r="D8" s="78" t="s">
        <v>11</v>
      </c>
      <c r="E8" s="78" t="s">
        <v>12</v>
      </c>
      <c r="F8" s="78" t="s">
        <v>13</v>
      </c>
      <c r="G8" s="78" t="s">
        <v>14</v>
      </c>
      <c r="H8" s="89" t="s">
        <v>50</v>
      </c>
      <c r="I8" s="78" t="s">
        <v>15</v>
      </c>
      <c r="J8" s="78" t="s">
        <v>16</v>
      </c>
      <c r="K8" s="79" t="s">
        <v>17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91"/>
    </row>
    <row r="9" spans="1:27">
      <c r="A9" s="79"/>
      <c r="B9" s="79"/>
      <c r="C9" s="79"/>
      <c r="D9" s="79"/>
      <c r="E9" s="79"/>
      <c r="F9" s="79"/>
      <c r="G9" s="79"/>
      <c r="H9" s="90"/>
      <c r="I9" s="79"/>
      <c r="J9" s="79"/>
      <c r="K9" s="12">
        <v>1</v>
      </c>
      <c r="L9" s="12">
        <v>2</v>
      </c>
      <c r="M9" s="12">
        <v>3</v>
      </c>
      <c r="N9" s="12">
        <v>4</v>
      </c>
      <c r="O9" s="12">
        <v>5</v>
      </c>
      <c r="P9" s="12">
        <v>6</v>
      </c>
      <c r="Q9" s="12">
        <v>7</v>
      </c>
      <c r="R9" s="12">
        <v>8</v>
      </c>
      <c r="S9" s="12">
        <v>9</v>
      </c>
      <c r="T9" s="12">
        <v>10</v>
      </c>
      <c r="U9" s="12">
        <v>11</v>
      </c>
      <c r="V9" s="12">
        <v>12</v>
      </c>
      <c r="W9" s="12">
        <v>13</v>
      </c>
      <c r="X9" s="12">
        <v>14</v>
      </c>
      <c r="Y9" s="12">
        <v>15</v>
      </c>
      <c r="Z9" s="25">
        <v>16</v>
      </c>
      <c r="AA9" s="29">
        <v>17</v>
      </c>
    </row>
    <row r="10" spans="1:27" ht="16.5" customHeight="1">
      <c r="A10" s="10">
        <v>1</v>
      </c>
      <c r="B10" s="17" t="s">
        <v>109</v>
      </c>
      <c r="C10" s="17" t="s">
        <v>110</v>
      </c>
      <c r="D10" s="17" t="s">
        <v>108</v>
      </c>
      <c r="E10" s="62">
        <v>37186</v>
      </c>
      <c r="F10" s="57" t="s">
        <v>21</v>
      </c>
      <c r="G10" s="57">
        <v>9</v>
      </c>
      <c r="H10" s="99" t="s">
        <v>75</v>
      </c>
      <c r="I10" s="17" t="s">
        <v>189</v>
      </c>
      <c r="J10" s="18">
        <f t="shared" ref="J10:J25" si="0">SUM(K10:AA10)</f>
        <v>75</v>
      </c>
      <c r="K10" s="16">
        <v>0</v>
      </c>
      <c r="L10" s="16">
        <v>3</v>
      </c>
      <c r="M10" s="16">
        <v>9</v>
      </c>
      <c r="N10" s="16">
        <v>8</v>
      </c>
      <c r="O10" s="16">
        <v>6</v>
      </c>
      <c r="P10" s="16">
        <v>6</v>
      </c>
      <c r="Q10" s="16">
        <v>10</v>
      </c>
      <c r="R10" s="16">
        <v>8</v>
      </c>
      <c r="S10" s="16">
        <v>2</v>
      </c>
      <c r="T10" s="16">
        <v>6</v>
      </c>
      <c r="U10" s="16">
        <v>0</v>
      </c>
      <c r="V10" s="16">
        <v>6</v>
      </c>
      <c r="W10" s="16">
        <v>4</v>
      </c>
      <c r="X10" s="16">
        <v>4</v>
      </c>
      <c r="Y10" s="16">
        <v>1</v>
      </c>
      <c r="Z10" s="42">
        <v>2</v>
      </c>
      <c r="AA10" s="42">
        <v>0</v>
      </c>
    </row>
    <row r="11" spans="1:27" ht="15.75" customHeight="1">
      <c r="A11" s="10">
        <v>2</v>
      </c>
      <c r="B11" s="17" t="s">
        <v>22</v>
      </c>
      <c r="C11" s="17" t="s">
        <v>23</v>
      </c>
      <c r="D11" s="17" t="s">
        <v>24</v>
      </c>
      <c r="E11" s="62">
        <v>37036</v>
      </c>
      <c r="F11" s="57" t="s">
        <v>21</v>
      </c>
      <c r="G11" s="57">
        <v>9</v>
      </c>
      <c r="H11" s="99" t="s">
        <v>51</v>
      </c>
      <c r="I11" s="17" t="s">
        <v>188</v>
      </c>
      <c r="J11" s="18">
        <f t="shared" si="0"/>
        <v>60</v>
      </c>
      <c r="K11" s="16">
        <v>1</v>
      </c>
      <c r="L11" s="16">
        <v>3</v>
      </c>
      <c r="M11" s="16">
        <v>6</v>
      </c>
      <c r="N11" s="16">
        <v>8</v>
      </c>
      <c r="O11" s="16">
        <v>0</v>
      </c>
      <c r="P11" s="16">
        <v>4</v>
      </c>
      <c r="Q11" s="16">
        <v>13</v>
      </c>
      <c r="R11" s="16">
        <v>6</v>
      </c>
      <c r="S11" s="16">
        <v>0</v>
      </c>
      <c r="T11" s="16">
        <v>3</v>
      </c>
      <c r="U11" s="16">
        <v>2</v>
      </c>
      <c r="V11" s="16">
        <v>6</v>
      </c>
      <c r="W11" s="16">
        <v>5</v>
      </c>
      <c r="X11" s="16">
        <v>3</v>
      </c>
      <c r="Y11" s="16">
        <v>0</v>
      </c>
      <c r="Z11" s="24">
        <v>0</v>
      </c>
      <c r="AA11" s="42">
        <v>0</v>
      </c>
    </row>
    <row r="12" spans="1:27" ht="15" customHeight="1">
      <c r="A12" s="10">
        <v>3</v>
      </c>
      <c r="B12" s="17" t="s">
        <v>33</v>
      </c>
      <c r="C12" s="17" t="s">
        <v>34</v>
      </c>
      <c r="D12" s="17" t="s">
        <v>35</v>
      </c>
      <c r="E12" s="62">
        <v>37513</v>
      </c>
      <c r="F12" s="57" t="s">
        <v>21</v>
      </c>
      <c r="G12" s="57">
        <v>9</v>
      </c>
      <c r="H12" s="99" t="s">
        <v>51</v>
      </c>
      <c r="I12" s="17" t="s">
        <v>188</v>
      </c>
      <c r="J12" s="18">
        <f t="shared" si="0"/>
        <v>59</v>
      </c>
      <c r="K12" s="16">
        <v>1</v>
      </c>
      <c r="L12" s="16">
        <v>3</v>
      </c>
      <c r="M12" s="16">
        <v>4</v>
      </c>
      <c r="N12" s="16">
        <v>4</v>
      </c>
      <c r="O12" s="16">
        <v>6</v>
      </c>
      <c r="P12" s="16">
        <v>6</v>
      </c>
      <c r="Q12" s="16">
        <v>7</v>
      </c>
      <c r="R12" s="16">
        <v>4</v>
      </c>
      <c r="S12" s="16">
        <v>2</v>
      </c>
      <c r="T12" s="16">
        <v>6</v>
      </c>
      <c r="U12" s="16">
        <v>3</v>
      </c>
      <c r="V12" s="16">
        <v>3</v>
      </c>
      <c r="W12" s="16">
        <v>2</v>
      </c>
      <c r="X12" s="16">
        <v>4</v>
      </c>
      <c r="Y12" s="16">
        <v>0</v>
      </c>
      <c r="Z12" s="24">
        <v>2</v>
      </c>
      <c r="AA12" s="35">
        <v>2</v>
      </c>
    </row>
    <row r="13" spans="1:27" ht="14.25" customHeight="1">
      <c r="A13" s="10">
        <v>4</v>
      </c>
      <c r="B13" s="17" t="s">
        <v>25</v>
      </c>
      <c r="C13" s="17" t="s">
        <v>26</v>
      </c>
      <c r="D13" s="17" t="s">
        <v>27</v>
      </c>
      <c r="E13" s="62">
        <v>37151</v>
      </c>
      <c r="F13" s="57" t="s">
        <v>21</v>
      </c>
      <c r="G13" s="57">
        <v>9</v>
      </c>
      <c r="H13" s="99" t="s">
        <v>51</v>
      </c>
      <c r="I13" s="17" t="s">
        <v>188</v>
      </c>
      <c r="J13" s="18">
        <f t="shared" si="0"/>
        <v>58</v>
      </c>
      <c r="K13" s="16">
        <v>0</v>
      </c>
      <c r="L13" s="16">
        <v>4</v>
      </c>
      <c r="M13" s="16">
        <v>0</v>
      </c>
      <c r="N13" s="16">
        <v>7</v>
      </c>
      <c r="O13" s="16">
        <v>6</v>
      </c>
      <c r="P13" s="16">
        <v>6</v>
      </c>
      <c r="Q13" s="16">
        <v>8</v>
      </c>
      <c r="R13" s="16">
        <v>3</v>
      </c>
      <c r="S13" s="16">
        <v>1</v>
      </c>
      <c r="T13" s="16">
        <v>6</v>
      </c>
      <c r="U13" s="16">
        <v>1</v>
      </c>
      <c r="V13" s="16">
        <v>6</v>
      </c>
      <c r="W13" s="16">
        <v>5</v>
      </c>
      <c r="X13" s="16">
        <v>3</v>
      </c>
      <c r="Y13" s="16">
        <v>0</v>
      </c>
      <c r="Z13" s="24">
        <v>2</v>
      </c>
      <c r="AA13" s="42">
        <v>0</v>
      </c>
    </row>
    <row r="14" spans="1:27" ht="14.25" customHeight="1">
      <c r="A14" s="10">
        <v>5</v>
      </c>
      <c r="B14" s="17" t="s">
        <v>28</v>
      </c>
      <c r="C14" s="17" t="s">
        <v>29</v>
      </c>
      <c r="D14" s="17" t="s">
        <v>30</v>
      </c>
      <c r="E14" s="62">
        <v>37080</v>
      </c>
      <c r="F14" s="57" t="s">
        <v>21</v>
      </c>
      <c r="G14" s="57">
        <v>9</v>
      </c>
      <c r="H14" s="99" t="s">
        <v>51</v>
      </c>
      <c r="I14" s="17" t="s">
        <v>188</v>
      </c>
      <c r="J14" s="18">
        <f t="shared" si="0"/>
        <v>56</v>
      </c>
      <c r="K14" s="16">
        <v>2</v>
      </c>
      <c r="L14" s="16">
        <v>3</v>
      </c>
      <c r="M14" s="16">
        <v>7</v>
      </c>
      <c r="N14" s="16">
        <v>5</v>
      </c>
      <c r="O14" s="16">
        <v>6</v>
      </c>
      <c r="P14" s="16">
        <v>4</v>
      </c>
      <c r="Q14" s="16">
        <v>5</v>
      </c>
      <c r="R14" s="16">
        <v>5</v>
      </c>
      <c r="S14" s="16">
        <v>0</v>
      </c>
      <c r="T14" s="16">
        <v>3</v>
      </c>
      <c r="U14" s="16">
        <v>3</v>
      </c>
      <c r="V14" s="16">
        <v>6</v>
      </c>
      <c r="W14" s="16">
        <v>3</v>
      </c>
      <c r="X14" s="16">
        <v>3</v>
      </c>
      <c r="Y14" s="16">
        <v>0</v>
      </c>
      <c r="Z14" s="24">
        <v>1</v>
      </c>
      <c r="AA14" s="42">
        <v>0</v>
      </c>
    </row>
    <row r="15" spans="1:27" ht="17.25" customHeight="1">
      <c r="A15" s="10">
        <v>6</v>
      </c>
      <c r="B15" s="17" t="s">
        <v>126</v>
      </c>
      <c r="C15" s="17" t="s">
        <v>127</v>
      </c>
      <c r="D15" s="17" t="s">
        <v>35</v>
      </c>
      <c r="E15" s="62">
        <v>37119</v>
      </c>
      <c r="F15" s="57" t="s">
        <v>21</v>
      </c>
      <c r="G15" s="57">
        <v>9</v>
      </c>
      <c r="H15" s="100" t="s">
        <v>75</v>
      </c>
      <c r="I15" s="17" t="s">
        <v>188</v>
      </c>
      <c r="J15" s="18">
        <f t="shared" si="0"/>
        <v>54</v>
      </c>
      <c r="K15" s="16">
        <v>0</v>
      </c>
      <c r="L15" s="16">
        <v>2</v>
      </c>
      <c r="M15" s="16">
        <v>4</v>
      </c>
      <c r="N15" s="16">
        <v>5</v>
      </c>
      <c r="O15" s="16">
        <v>3</v>
      </c>
      <c r="P15" s="16">
        <v>6</v>
      </c>
      <c r="Q15" s="16">
        <v>11</v>
      </c>
      <c r="R15" s="16">
        <v>0</v>
      </c>
      <c r="S15" s="16">
        <v>2</v>
      </c>
      <c r="T15" s="16">
        <v>6</v>
      </c>
      <c r="U15" s="16">
        <v>2</v>
      </c>
      <c r="V15" s="16">
        <v>6</v>
      </c>
      <c r="W15" s="16">
        <v>3</v>
      </c>
      <c r="X15" s="16">
        <v>3</v>
      </c>
      <c r="Y15" s="16">
        <v>0</v>
      </c>
      <c r="Z15" s="42">
        <v>1</v>
      </c>
      <c r="AA15" s="42">
        <v>0</v>
      </c>
    </row>
    <row r="16" spans="1:27" ht="18" customHeight="1">
      <c r="A16" s="10">
        <v>7</v>
      </c>
      <c r="B16" s="17" t="s">
        <v>111</v>
      </c>
      <c r="C16" s="17" t="s">
        <v>112</v>
      </c>
      <c r="D16" s="17" t="s">
        <v>42</v>
      </c>
      <c r="E16" s="62">
        <v>37098</v>
      </c>
      <c r="F16" s="57" t="s">
        <v>21</v>
      </c>
      <c r="G16" s="57">
        <v>9</v>
      </c>
      <c r="H16" s="99" t="s">
        <v>186</v>
      </c>
      <c r="I16" s="17" t="s">
        <v>188</v>
      </c>
      <c r="J16" s="18">
        <f t="shared" si="0"/>
        <v>53</v>
      </c>
      <c r="K16" s="16">
        <v>0</v>
      </c>
      <c r="L16" s="16">
        <v>3</v>
      </c>
      <c r="M16" s="16">
        <v>7</v>
      </c>
      <c r="N16" s="16">
        <v>6</v>
      </c>
      <c r="O16" s="16">
        <v>6</v>
      </c>
      <c r="P16" s="16">
        <v>1</v>
      </c>
      <c r="Q16" s="16">
        <v>9</v>
      </c>
      <c r="R16" s="16">
        <v>5</v>
      </c>
      <c r="S16" s="16">
        <v>2</v>
      </c>
      <c r="T16" s="16">
        <v>0</v>
      </c>
      <c r="U16" s="16">
        <v>3</v>
      </c>
      <c r="V16" s="16">
        <v>6</v>
      </c>
      <c r="W16" s="16">
        <v>4</v>
      </c>
      <c r="X16" s="16">
        <v>1</v>
      </c>
      <c r="Y16" s="16">
        <v>0</v>
      </c>
      <c r="Z16" s="42">
        <v>0</v>
      </c>
      <c r="AA16" s="42">
        <v>0</v>
      </c>
    </row>
    <row r="17" spans="1:27" ht="15.75" customHeight="1">
      <c r="A17" s="10">
        <v>8</v>
      </c>
      <c r="B17" s="17" t="s">
        <v>107</v>
      </c>
      <c r="C17" s="17" t="s">
        <v>26</v>
      </c>
      <c r="D17" s="17" t="s">
        <v>78</v>
      </c>
      <c r="E17" s="62">
        <v>37082</v>
      </c>
      <c r="F17" s="57" t="s">
        <v>21</v>
      </c>
      <c r="G17" s="57">
        <v>9</v>
      </c>
      <c r="H17" s="99" t="s">
        <v>75</v>
      </c>
      <c r="I17" s="17" t="s">
        <v>188</v>
      </c>
      <c r="J17" s="18">
        <f t="shared" si="0"/>
        <v>50</v>
      </c>
      <c r="K17" s="16">
        <v>1</v>
      </c>
      <c r="L17" s="16">
        <v>1</v>
      </c>
      <c r="M17" s="16">
        <v>0</v>
      </c>
      <c r="N17" s="16">
        <v>6</v>
      </c>
      <c r="O17" s="16">
        <v>6</v>
      </c>
      <c r="P17" s="16">
        <v>3</v>
      </c>
      <c r="Q17" s="16">
        <v>3</v>
      </c>
      <c r="R17" s="16">
        <v>7</v>
      </c>
      <c r="S17" s="16">
        <v>3</v>
      </c>
      <c r="T17" s="16">
        <v>6</v>
      </c>
      <c r="U17" s="16">
        <v>2</v>
      </c>
      <c r="V17" s="16">
        <v>3</v>
      </c>
      <c r="W17" s="16">
        <v>5</v>
      </c>
      <c r="X17" s="16">
        <v>2</v>
      </c>
      <c r="Y17" s="16">
        <v>0</v>
      </c>
      <c r="Z17" s="42">
        <v>0</v>
      </c>
      <c r="AA17" s="42">
        <v>2</v>
      </c>
    </row>
    <row r="18" spans="1:27" ht="15" customHeight="1">
      <c r="A18" s="10">
        <v>9</v>
      </c>
      <c r="B18" s="17" t="s">
        <v>114</v>
      </c>
      <c r="C18" s="17" t="s">
        <v>61</v>
      </c>
      <c r="D18" s="17" t="s">
        <v>113</v>
      </c>
      <c r="E18" s="62">
        <v>37194</v>
      </c>
      <c r="F18" s="57" t="s">
        <v>21</v>
      </c>
      <c r="G18" s="57">
        <v>9</v>
      </c>
      <c r="H18" s="99" t="s">
        <v>75</v>
      </c>
      <c r="I18" s="17" t="s">
        <v>188</v>
      </c>
      <c r="J18" s="18">
        <f t="shared" si="0"/>
        <v>50</v>
      </c>
      <c r="K18" s="16">
        <v>0</v>
      </c>
      <c r="L18" s="16">
        <v>2</v>
      </c>
      <c r="M18" s="16">
        <v>6</v>
      </c>
      <c r="N18" s="16">
        <v>8</v>
      </c>
      <c r="O18" s="16">
        <v>3</v>
      </c>
      <c r="P18" s="16">
        <v>6</v>
      </c>
      <c r="Q18" s="16">
        <v>10</v>
      </c>
      <c r="R18" s="16">
        <v>3</v>
      </c>
      <c r="S18" s="16">
        <v>2</v>
      </c>
      <c r="T18" s="16">
        <v>0</v>
      </c>
      <c r="U18" s="16">
        <v>0</v>
      </c>
      <c r="V18" s="16">
        <v>3</v>
      </c>
      <c r="W18" s="16">
        <v>1</v>
      </c>
      <c r="X18" s="16">
        <v>2</v>
      </c>
      <c r="Y18" s="16">
        <v>0</v>
      </c>
      <c r="Z18" s="42">
        <v>4</v>
      </c>
      <c r="AA18" s="42">
        <v>0</v>
      </c>
    </row>
    <row r="19" spans="1:27" ht="16.5" customHeight="1">
      <c r="A19" s="10">
        <v>10</v>
      </c>
      <c r="B19" s="17" t="s">
        <v>121</v>
      </c>
      <c r="C19" s="17" t="s">
        <v>122</v>
      </c>
      <c r="D19" s="17" t="s">
        <v>120</v>
      </c>
      <c r="E19" s="62">
        <v>36959</v>
      </c>
      <c r="F19" s="57" t="s">
        <v>21</v>
      </c>
      <c r="G19" s="57">
        <v>9</v>
      </c>
      <c r="H19" s="99" t="s">
        <v>75</v>
      </c>
      <c r="I19" s="17" t="s">
        <v>188</v>
      </c>
      <c r="J19" s="18">
        <f t="shared" si="0"/>
        <v>50</v>
      </c>
      <c r="K19" s="16">
        <v>0</v>
      </c>
      <c r="L19" s="16">
        <v>2</v>
      </c>
      <c r="M19" s="16">
        <v>6</v>
      </c>
      <c r="N19" s="16">
        <v>8</v>
      </c>
      <c r="O19" s="16">
        <v>3</v>
      </c>
      <c r="P19" s="16">
        <v>6</v>
      </c>
      <c r="Q19" s="16">
        <v>10</v>
      </c>
      <c r="R19" s="16">
        <v>2</v>
      </c>
      <c r="S19" s="16">
        <v>1</v>
      </c>
      <c r="T19" s="16">
        <v>3</v>
      </c>
      <c r="U19" s="16">
        <v>1</v>
      </c>
      <c r="V19" s="16">
        <v>6</v>
      </c>
      <c r="W19" s="16">
        <v>1</v>
      </c>
      <c r="X19" s="16">
        <v>1</v>
      </c>
      <c r="Y19" s="16">
        <v>0</v>
      </c>
      <c r="Z19" s="42">
        <v>0</v>
      </c>
      <c r="AA19" s="42">
        <v>0</v>
      </c>
    </row>
    <row r="20" spans="1:27" ht="13.5" customHeight="1">
      <c r="A20" s="16">
        <v>11</v>
      </c>
      <c r="B20" s="35" t="s">
        <v>115</v>
      </c>
      <c r="C20" s="35" t="s">
        <v>116</v>
      </c>
      <c r="D20" s="35" t="s">
        <v>49</v>
      </c>
      <c r="E20" s="36">
        <v>37205</v>
      </c>
      <c r="F20" s="37" t="s">
        <v>21</v>
      </c>
      <c r="G20" s="37">
        <v>9</v>
      </c>
      <c r="H20" s="33" t="s">
        <v>75</v>
      </c>
      <c r="I20" s="17"/>
      <c r="J20" s="40">
        <f t="shared" si="0"/>
        <v>49</v>
      </c>
      <c r="K20" s="16">
        <v>1</v>
      </c>
      <c r="L20" s="16">
        <v>1</v>
      </c>
      <c r="M20" s="16">
        <v>4</v>
      </c>
      <c r="N20" s="16">
        <v>5</v>
      </c>
      <c r="O20" s="16">
        <v>3</v>
      </c>
      <c r="P20" s="16">
        <v>6</v>
      </c>
      <c r="Q20" s="16">
        <v>11</v>
      </c>
      <c r="R20" s="16">
        <v>2</v>
      </c>
      <c r="S20" s="16">
        <v>2</v>
      </c>
      <c r="T20" s="16">
        <v>3</v>
      </c>
      <c r="U20" s="16">
        <v>2</v>
      </c>
      <c r="V20" s="16">
        <v>5</v>
      </c>
      <c r="W20" s="16">
        <v>0</v>
      </c>
      <c r="X20" s="16">
        <v>2</v>
      </c>
      <c r="Y20" s="16">
        <v>0</v>
      </c>
      <c r="Z20" s="42">
        <v>2</v>
      </c>
      <c r="AA20" s="42">
        <v>0</v>
      </c>
    </row>
    <row r="21" spans="1:27" ht="18" customHeight="1">
      <c r="A21" s="16">
        <v>12</v>
      </c>
      <c r="B21" s="35" t="s">
        <v>124</v>
      </c>
      <c r="C21" s="35" t="s">
        <v>125</v>
      </c>
      <c r="D21" s="35" t="s">
        <v>123</v>
      </c>
      <c r="E21" s="36">
        <v>37341</v>
      </c>
      <c r="F21" s="37" t="s">
        <v>21</v>
      </c>
      <c r="G21" s="37">
        <v>9</v>
      </c>
      <c r="H21" s="33" t="s">
        <v>75</v>
      </c>
      <c r="I21" s="17"/>
      <c r="J21" s="40">
        <f t="shared" si="0"/>
        <v>45</v>
      </c>
      <c r="K21" s="16">
        <v>1</v>
      </c>
      <c r="L21" s="16">
        <v>1</v>
      </c>
      <c r="M21" s="16">
        <v>4</v>
      </c>
      <c r="N21" s="16">
        <v>8</v>
      </c>
      <c r="O21" s="16">
        <v>3</v>
      </c>
      <c r="P21" s="16">
        <v>3</v>
      </c>
      <c r="Q21" s="16">
        <v>10</v>
      </c>
      <c r="R21" s="16">
        <v>0</v>
      </c>
      <c r="S21" s="16">
        <v>1</v>
      </c>
      <c r="T21" s="16">
        <v>0</v>
      </c>
      <c r="U21" s="16">
        <v>2</v>
      </c>
      <c r="V21" s="16">
        <v>3</v>
      </c>
      <c r="W21" s="16">
        <v>3</v>
      </c>
      <c r="X21" s="16">
        <v>2</v>
      </c>
      <c r="Y21" s="16">
        <v>0</v>
      </c>
      <c r="Z21" s="42">
        <v>2</v>
      </c>
      <c r="AA21" s="42">
        <v>2</v>
      </c>
    </row>
    <row r="22" spans="1:27" ht="17.25" customHeight="1">
      <c r="A22" s="16">
        <v>13</v>
      </c>
      <c r="B22" s="35" t="s">
        <v>60</v>
      </c>
      <c r="C22" s="35" t="s">
        <v>61</v>
      </c>
      <c r="D22" s="35" t="s">
        <v>30</v>
      </c>
      <c r="E22" s="36">
        <v>37232</v>
      </c>
      <c r="F22" s="37" t="s">
        <v>21</v>
      </c>
      <c r="G22" s="37">
        <v>9</v>
      </c>
      <c r="H22" s="61" t="s">
        <v>65</v>
      </c>
      <c r="I22" s="17"/>
      <c r="J22" s="40">
        <f t="shared" si="0"/>
        <v>34</v>
      </c>
      <c r="K22" s="16">
        <v>0</v>
      </c>
      <c r="L22" s="16">
        <v>2</v>
      </c>
      <c r="M22" s="16">
        <v>4</v>
      </c>
      <c r="N22" s="16">
        <v>5</v>
      </c>
      <c r="O22" s="16">
        <v>0</v>
      </c>
      <c r="P22" s="16">
        <v>1</v>
      </c>
      <c r="Q22" s="16">
        <v>11</v>
      </c>
      <c r="R22" s="16">
        <v>0</v>
      </c>
      <c r="S22" s="16">
        <v>1</v>
      </c>
      <c r="T22" s="16">
        <v>3</v>
      </c>
      <c r="U22" s="16">
        <v>1</v>
      </c>
      <c r="V22" s="16">
        <v>0</v>
      </c>
      <c r="W22" s="16">
        <v>0</v>
      </c>
      <c r="X22" s="16">
        <v>2</v>
      </c>
      <c r="Y22" s="16">
        <v>0</v>
      </c>
      <c r="Z22" s="42">
        <v>2</v>
      </c>
      <c r="AA22" s="42">
        <v>2</v>
      </c>
    </row>
    <row r="23" spans="1:27" ht="19.5" customHeight="1">
      <c r="A23" s="16">
        <v>14</v>
      </c>
      <c r="B23" s="35" t="s">
        <v>118</v>
      </c>
      <c r="C23" s="35" t="s">
        <v>119</v>
      </c>
      <c r="D23" s="35" t="s">
        <v>117</v>
      </c>
      <c r="E23" s="36">
        <v>37204</v>
      </c>
      <c r="F23" s="37" t="s">
        <v>21</v>
      </c>
      <c r="G23" s="37">
        <v>9</v>
      </c>
      <c r="H23" s="33" t="s">
        <v>75</v>
      </c>
      <c r="I23" s="17"/>
      <c r="J23" s="40">
        <f t="shared" si="0"/>
        <v>33</v>
      </c>
      <c r="K23" s="16">
        <v>0</v>
      </c>
      <c r="L23" s="16">
        <v>2</v>
      </c>
      <c r="M23" s="16">
        <v>0</v>
      </c>
      <c r="N23" s="16">
        <v>4</v>
      </c>
      <c r="O23" s="16">
        <v>0</v>
      </c>
      <c r="P23" s="16">
        <v>4</v>
      </c>
      <c r="Q23" s="16">
        <v>11</v>
      </c>
      <c r="R23" s="16">
        <v>1</v>
      </c>
      <c r="S23" s="16">
        <v>1</v>
      </c>
      <c r="T23" s="16">
        <v>0</v>
      </c>
      <c r="U23" s="16">
        <v>0</v>
      </c>
      <c r="V23" s="16">
        <v>0</v>
      </c>
      <c r="W23" s="16">
        <v>3</v>
      </c>
      <c r="X23" s="16">
        <v>3</v>
      </c>
      <c r="Y23" s="16">
        <v>0</v>
      </c>
      <c r="Z23" s="42">
        <v>2</v>
      </c>
      <c r="AA23" s="42">
        <v>2</v>
      </c>
    </row>
    <row r="24" spans="1:27" ht="19.5" customHeight="1">
      <c r="A24" s="16">
        <v>15</v>
      </c>
      <c r="B24" s="35" t="s">
        <v>31</v>
      </c>
      <c r="C24" s="35" t="s">
        <v>32</v>
      </c>
      <c r="D24" s="35" t="s">
        <v>30</v>
      </c>
      <c r="E24" s="36">
        <v>37142</v>
      </c>
      <c r="F24" s="37" t="s">
        <v>21</v>
      </c>
      <c r="G24" s="37">
        <v>9</v>
      </c>
      <c r="H24" s="33" t="s">
        <v>51</v>
      </c>
      <c r="I24" s="17"/>
      <c r="J24" s="40">
        <f t="shared" si="0"/>
        <v>32</v>
      </c>
      <c r="K24" s="16">
        <v>2</v>
      </c>
      <c r="L24" s="16">
        <v>3</v>
      </c>
      <c r="M24" s="16">
        <v>3</v>
      </c>
      <c r="N24" s="16">
        <v>6</v>
      </c>
      <c r="O24" s="16">
        <v>0</v>
      </c>
      <c r="P24" s="16">
        <v>3</v>
      </c>
      <c r="Q24" s="16">
        <v>0</v>
      </c>
      <c r="R24" s="16">
        <v>0</v>
      </c>
      <c r="S24" s="16">
        <v>0</v>
      </c>
      <c r="T24" s="16">
        <v>3</v>
      </c>
      <c r="U24" s="16">
        <v>2</v>
      </c>
      <c r="V24" s="16">
        <v>6</v>
      </c>
      <c r="W24" s="16">
        <v>0</v>
      </c>
      <c r="X24" s="16">
        <v>2</v>
      </c>
      <c r="Y24" s="16">
        <v>0</v>
      </c>
      <c r="Z24" s="24">
        <v>2</v>
      </c>
      <c r="AA24" s="42">
        <v>0</v>
      </c>
    </row>
    <row r="25" spans="1:27" ht="18" customHeight="1">
      <c r="A25" s="16">
        <v>16</v>
      </c>
      <c r="B25" s="35" t="s">
        <v>63</v>
      </c>
      <c r="C25" s="35" t="s">
        <v>64</v>
      </c>
      <c r="D25" s="35" t="s">
        <v>62</v>
      </c>
      <c r="E25" s="36">
        <v>37236</v>
      </c>
      <c r="F25" s="37" t="s">
        <v>21</v>
      </c>
      <c r="G25" s="37">
        <v>9</v>
      </c>
      <c r="H25" s="61" t="s">
        <v>65</v>
      </c>
      <c r="I25" s="17"/>
      <c r="J25" s="40">
        <f t="shared" si="0"/>
        <v>12</v>
      </c>
      <c r="K25" s="16">
        <v>0</v>
      </c>
      <c r="L25" s="16">
        <v>2</v>
      </c>
      <c r="M25" s="16">
        <v>0</v>
      </c>
      <c r="N25" s="16">
        <v>3</v>
      </c>
      <c r="O25" s="16">
        <v>0</v>
      </c>
      <c r="P25" s="16">
        <v>4</v>
      </c>
      <c r="Q25" s="16">
        <v>0</v>
      </c>
      <c r="R25" s="16">
        <v>0</v>
      </c>
      <c r="S25" s="16">
        <v>1</v>
      </c>
      <c r="T25" s="16">
        <v>0</v>
      </c>
      <c r="U25" s="16">
        <v>1</v>
      </c>
      <c r="V25" s="16">
        <v>0</v>
      </c>
      <c r="W25" s="16">
        <v>0</v>
      </c>
      <c r="X25" s="16">
        <v>1</v>
      </c>
      <c r="Y25" s="16">
        <v>0</v>
      </c>
      <c r="Z25" s="42">
        <v>0</v>
      </c>
      <c r="AA25" s="42">
        <v>0</v>
      </c>
    </row>
    <row r="28" spans="1:27">
      <c r="C28" t="s">
        <v>180</v>
      </c>
      <c r="E28" t="s">
        <v>181</v>
      </c>
    </row>
    <row r="30" spans="1:27">
      <c r="C30" t="s">
        <v>182</v>
      </c>
      <c r="E30" t="s">
        <v>183</v>
      </c>
    </row>
    <row r="31" spans="1:27">
      <c r="E31" t="s">
        <v>184</v>
      </c>
    </row>
    <row r="32" spans="1:27">
      <c r="E32" t="s">
        <v>185</v>
      </c>
    </row>
  </sheetData>
  <sortState ref="A10:AA25">
    <sortCondition descending="1" ref="J10:J25"/>
  </sortState>
  <mergeCells count="15">
    <mergeCell ref="A8:A9"/>
    <mergeCell ref="B8:B9"/>
    <mergeCell ref="C8:C9"/>
    <mergeCell ref="D8:D9"/>
    <mergeCell ref="E8:E9"/>
    <mergeCell ref="G8:G9"/>
    <mergeCell ref="I8:I9"/>
    <mergeCell ref="J8:J9"/>
    <mergeCell ref="K2:Z6"/>
    <mergeCell ref="B4:I4"/>
    <mergeCell ref="B6:C6"/>
    <mergeCell ref="B5:I5"/>
    <mergeCell ref="K8:Z8"/>
    <mergeCell ref="F8:F9"/>
    <mergeCell ref="H8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9"/>
  <sheetViews>
    <sheetView zoomScale="80" zoomScaleNormal="80" workbookViewId="0">
      <selection activeCell="H11" sqref="H11"/>
    </sheetView>
  </sheetViews>
  <sheetFormatPr defaultRowHeight="15"/>
  <cols>
    <col min="2" max="2" width="12.42578125" customWidth="1"/>
    <col min="3" max="3" width="11.85546875" customWidth="1"/>
    <col min="4" max="4" width="15.7109375" customWidth="1"/>
    <col min="5" max="5" width="14.7109375" customWidth="1"/>
    <col min="6" max="6" width="13.7109375" customWidth="1"/>
    <col min="7" max="7" width="9.42578125" customWidth="1"/>
    <col min="8" max="8" width="31.7109375" customWidth="1"/>
    <col min="9" max="9" width="19.7109375" customWidth="1"/>
    <col min="10" max="10" width="13.140625" customWidth="1"/>
    <col min="11" max="28" width="4.42578125" customWidth="1"/>
  </cols>
  <sheetData>
    <row r="1" spans="1:28">
      <c r="A1" s="19"/>
      <c r="B1" s="19"/>
      <c r="C1" s="19"/>
      <c r="D1" s="19"/>
      <c r="E1" s="19"/>
      <c r="F1" s="19"/>
      <c r="G1" s="19"/>
      <c r="H1" s="23"/>
      <c r="I1" s="23"/>
      <c r="J1" s="19"/>
      <c r="K1" s="19"/>
      <c r="L1" s="19"/>
      <c r="M1" s="19"/>
      <c r="N1" s="19"/>
      <c r="O1" s="19" t="s">
        <v>0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26.25">
      <c r="A2" s="19"/>
      <c r="B2" s="22" t="s">
        <v>1</v>
      </c>
      <c r="C2" s="19"/>
      <c r="D2" s="19"/>
      <c r="E2" s="19"/>
      <c r="F2" s="19"/>
      <c r="G2" s="19"/>
      <c r="H2" s="23"/>
      <c r="I2" s="23"/>
      <c r="J2" s="19"/>
      <c r="K2" s="80" t="s">
        <v>2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ht="15.75" thickBot="1">
      <c r="A3" s="19"/>
      <c r="B3" s="19"/>
      <c r="C3" s="19"/>
      <c r="D3" s="19"/>
      <c r="E3" s="19"/>
      <c r="F3" s="19"/>
      <c r="G3" s="19"/>
      <c r="H3" s="23"/>
      <c r="I3" s="23"/>
      <c r="J3" s="19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15.75" thickBot="1">
      <c r="A4" s="21" t="s">
        <v>3</v>
      </c>
      <c r="B4" s="81" t="s">
        <v>52</v>
      </c>
      <c r="C4" s="82"/>
      <c r="D4" s="82"/>
      <c r="E4" s="82"/>
      <c r="F4" s="82"/>
      <c r="G4" s="82"/>
      <c r="H4" s="83"/>
      <c r="I4" s="41"/>
      <c r="J4" s="1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15.75" thickBot="1">
      <c r="A5" s="19"/>
      <c r="B5" s="86" t="s">
        <v>4</v>
      </c>
      <c r="C5" s="86"/>
      <c r="D5" s="86"/>
      <c r="E5" s="86"/>
      <c r="F5" s="86"/>
      <c r="G5" s="86"/>
      <c r="H5" s="34"/>
      <c r="I5" s="34"/>
      <c r="J5" s="19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ht="15.75" thickBot="1">
      <c r="A6" s="19" t="s">
        <v>5</v>
      </c>
      <c r="B6" s="84" t="s">
        <v>6</v>
      </c>
      <c r="C6" s="85"/>
      <c r="D6" s="19"/>
      <c r="E6" s="21" t="s">
        <v>7</v>
      </c>
      <c r="F6" s="20">
        <v>10</v>
      </c>
      <c r="G6" s="19"/>
      <c r="H6" s="23"/>
      <c r="I6" s="23"/>
      <c r="J6" s="1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8" spans="1:28">
      <c r="A8" s="92" t="s">
        <v>8</v>
      </c>
      <c r="B8" s="92" t="s">
        <v>9</v>
      </c>
      <c r="C8" s="92" t="s">
        <v>10</v>
      </c>
      <c r="D8" s="92" t="s">
        <v>11</v>
      </c>
      <c r="E8" s="92" t="s">
        <v>12</v>
      </c>
      <c r="F8" s="92" t="s">
        <v>13</v>
      </c>
      <c r="G8" s="92" t="s">
        <v>14</v>
      </c>
      <c r="H8" s="95" t="s">
        <v>50</v>
      </c>
      <c r="I8" s="92" t="s">
        <v>15</v>
      </c>
      <c r="J8" s="92" t="s">
        <v>16</v>
      </c>
      <c r="K8" s="94" t="s">
        <v>17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2"/>
    </row>
    <row r="9" spans="1:28">
      <c r="A9" s="93"/>
      <c r="B9" s="93"/>
      <c r="C9" s="93"/>
      <c r="D9" s="93"/>
      <c r="E9" s="93"/>
      <c r="F9" s="93"/>
      <c r="G9" s="93"/>
      <c r="H9" s="96"/>
      <c r="I9" s="93"/>
      <c r="J9" s="93"/>
      <c r="K9" s="46">
        <v>1</v>
      </c>
      <c r="L9" s="46">
        <v>2</v>
      </c>
      <c r="M9" s="46">
        <v>3</v>
      </c>
      <c r="N9" s="46">
        <v>4</v>
      </c>
      <c r="O9" s="46">
        <v>5</v>
      </c>
      <c r="P9" s="46">
        <v>6</v>
      </c>
      <c r="Q9" s="46">
        <v>7</v>
      </c>
      <c r="R9" s="46">
        <v>8</v>
      </c>
      <c r="S9" s="46">
        <v>9</v>
      </c>
      <c r="T9" s="46">
        <v>10</v>
      </c>
      <c r="U9" s="46">
        <v>11</v>
      </c>
      <c r="V9" s="46">
        <v>12</v>
      </c>
      <c r="W9" s="46">
        <v>13</v>
      </c>
      <c r="X9" s="46">
        <v>14</v>
      </c>
      <c r="Y9" s="46">
        <v>15</v>
      </c>
      <c r="Z9" s="46">
        <v>16</v>
      </c>
      <c r="AA9" s="46">
        <v>17</v>
      </c>
      <c r="AB9" s="47"/>
    </row>
    <row r="10" spans="1:28" ht="19.5" customHeight="1">
      <c r="A10" s="63">
        <v>1</v>
      </c>
      <c r="B10" s="63" t="s">
        <v>40</v>
      </c>
      <c r="C10" s="63" t="s">
        <v>41</v>
      </c>
      <c r="D10" s="63" t="s">
        <v>42</v>
      </c>
      <c r="E10" s="64">
        <v>36986</v>
      </c>
      <c r="F10" s="65" t="s">
        <v>21</v>
      </c>
      <c r="G10" s="65">
        <v>10</v>
      </c>
      <c r="H10" s="66" t="s">
        <v>51</v>
      </c>
      <c r="I10" s="67" t="s">
        <v>189</v>
      </c>
      <c r="J10" s="65">
        <f t="shared" ref="J10:J24" si="0">SUM(K10:AA10)</f>
        <v>52</v>
      </c>
      <c r="K10" s="46">
        <v>2</v>
      </c>
      <c r="L10" s="46">
        <v>2</v>
      </c>
      <c r="M10" s="46">
        <v>6</v>
      </c>
      <c r="N10" s="46">
        <v>4</v>
      </c>
      <c r="O10" s="46">
        <v>4</v>
      </c>
      <c r="P10" s="46">
        <v>6</v>
      </c>
      <c r="Q10" s="46">
        <v>4</v>
      </c>
      <c r="R10" s="46">
        <v>1</v>
      </c>
      <c r="S10" s="46">
        <v>3</v>
      </c>
      <c r="T10" s="46">
        <v>2</v>
      </c>
      <c r="U10" s="46">
        <v>0</v>
      </c>
      <c r="V10" s="46">
        <v>6</v>
      </c>
      <c r="W10" s="46">
        <v>2</v>
      </c>
      <c r="X10" s="46">
        <v>3</v>
      </c>
      <c r="Y10" s="46">
        <v>5</v>
      </c>
      <c r="Z10" s="46">
        <v>0</v>
      </c>
      <c r="AA10" s="46">
        <v>2</v>
      </c>
      <c r="AB10" s="47"/>
    </row>
    <row r="11" spans="1:28" ht="19.5" customHeight="1">
      <c r="A11" s="63">
        <v>2</v>
      </c>
      <c r="B11" s="63" t="s">
        <v>129</v>
      </c>
      <c r="C11" s="63" t="s">
        <v>130</v>
      </c>
      <c r="D11" s="63" t="s">
        <v>128</v>
      </c>
      <c r="E11" s="68">
        <v>36698</v>
      </c>
      <c r="F11" s="65" t="s">
        <v>21</v>
      </c>
      <c r="G11" s="65">
        <v>10</v>
      </c>
      <c r="H11" s="66" t="s">
        <v>75</v>
      </c>
      <c r="I11" s="67" t="s">
        <v>189</v>
      </c>
      <c r="J11" s="65">
        <f t="shared" si="0"/>
        <v>52</v>
      </c>
      <c r="K11" s="46">
        <v>2</v>
      </c>
      <c r="L11" s="46">
        <v>3</v>
      </c>
      <c r="M11" s="46">
        <v>4</v>
      </c>
      <c r="N11" s="46">
        <v>5</v>
      </c>
      <c r="O11" s="46">
        <v>2</v>
      </c>
      <c r="P11" s="46">
        <v>6</v>
      </c>
      <c r="Q11" s="46">
        <v>0</v>
      </c>
      <c r="R11" s="46">
        <v>0</v>
      </c>
      <c r="S11" s="46">
        <v>5</v>
      </c>
      <c r="T11" s="46">
        <v>2</v>
      </c>
      <c r="U11" s="46">
        <v>6</v>
      </c>
      <c r="V11" s="46">
        <v>5</v>
      </c>
      <c r="W11" s="46">
        <v>2</v>
      </c>
      <c r="X11" s="46">
        <v>3</v>
      </c>
      <c r="Y11" s="46">
        <v>6</v>
      </c>
      <c r="Z11" s="46">
        <v>0</v>
      </c>
      <c r="AA11" s="46">
        <v>1</v>
      </c>
      <c r="AB11" s="47"/>
    </row>
    <row r="12" spans="1:28" ht="20.25" customHeight="1">
      <c r="A12" s="46">
        <v>3</v>
      </c>
      <c r="B12" s="46" t="s">
        <v>172</v>
      </c>
      <c r="C12" s="46" t="s">
        <v>173</v>
      </c>
      <c r="D12" s="46" t="s">
        <v>98</v>
      </c>
      <c r="E12" s="49">
        <v>36790</v>
      </c>
      <c r="F12" s="45" t="s">
        <v>21</v>
      </c>
      <c r="G12" s="45">
        <v>10</v>
      </c>
      <c r="H12" s="52" t="s">
        <v>177</v>
      </c>
      <c r="I12" s="48"/>
      <c r="J12" s="45">
        <f t="shared" si="0"/>
        <v>47</v>
      </c>
      <c r="K12" s="48">
        <v>2</v>
      </c>
      <c r="L12" s="48">
        <v>3</v>
      </c>
      <c r="M12" s="48">
        <v>6</v>
      </c>
      <c r="N12" s="48">
        <v>2</v>
      </c>
      <c r="O12" s="48">
        <v>0</v>
      </c>
      <c r="P12" s="48">
        <v>3</v>
      </c>
      <c r="Q12" s="48">
        <v>0</v>
      </c>
      <c r="R12" s="48">
        <v>1</v>
      </c>
      <c r="S12" s="48">
        <v>5</v>
      </c>
      <c r="T12" s="48">
        <v>2</v>
      </c>
      <c r="U12" s="48">
        <v>6</v>
      </c>
      <c r="V12" s="48">
        <v>4</v>
      </c>
      <c r="W12" s="48">
        <v>7</v>
      </c>
      <c r="X12" s="48">
        <v>3</v>
      </c>
      <c r="Y12" s="48">
        <v>2</v>
      </c>
      <c r="Z12" s="48">
        <v>0</v>
      </c>
      <c r="AA12" s="48">
        <v>1</v>
      </c>
      <c r="AB12" s="47"/>
    </row>
    <row r="13" spans="1:28" ht="29.25" customHeight="1">
      <c r="A13" s="46">
        <v>4</v>
      </c>
      <c r="B13" s="46" t="s">
        <v>175</v>
      </c>
      <c r="C13" s="46" t="s">
        <v>176</v>
      </c>
      <c r="D13" s="46" t="s">
        <v>174</v>
      </c>
      <c r="E13" s="49">
        <v>36882</v>
      </c>
      <c r="F13" s="51" t="s">
        <v>21</v>
      </c>
      <c r="G13" s="45">
        <v>10</v>
      </c>
      <c r="H13" s="52" t="s">
        <v>177</v>
      </c>
      <c r="I13" s="48"/>
      <c r="J13" s="45">
        <f t="shared" si="0"/>
        <v>41</v>
      </c>
      <c r="K13" s="48">
        <v>2</v>
      </c>
      <c r="L13" s="48">
        <v>3</v>
      </c>
      <c r="M13" s="48">
        <v>6</v>
      </c>
      <c r="N13" s="48">
        <v>1</v>
      </c>
      <c r="O13" s="48">
        <v>0</v>
      </c>
      <c r="P13" s="48">
        <v>3</v>
      </c>
      <c r="Q13" s="48">
        <v>0</v>
      </c>
      <c r="R13" s="48">
        <v>1</v>
      </c>
      <c r="S13" s="48">
        <v>3</v>
      </c>
      <c r="T13" s="48">
        <v>2</v>
      </c>
      <c r="U13" s="48">
        <v>3</v>
      </c>
      <c r="V13" s="48">
        <v>3</v>
      </c>
      <c r="W13" s="48">
        <v>6</v>
      </c>
      <c r="X13" s="48">
        <v>3</v>
      </c>
      <c r="Y13" s="48">
        <v>3</v>
      </c>
      <c r="Z13" s="48">
        <v>0</v>
      </c>
      <c r="AA13" s="48">
        <v>2</v>
      </c>
      <c r="AB13" s="47"/>
    </row>
    <row r="14" spans="1:28" ht="29.25" customHeight="1">
      <c r="A14" s="46">
        <v>5</v>
      </c>
      <c r="B14" s="46" t="s">
        <v>57</v>
      </c>
      <c r="C14" s="46" t="s">
        <v>58</v>
      </c>
      <c r="D14" s="46" t="s">
        <v>56</v>
      </c>
      <c r="E14" s="49">
        <v>36688</v>
      </c>
      <c r="F14" s="51" t="s">
        <v>21</v>
      </c>
      <c r="G14" s="45">
        <v>10</v>
      </c>
      <c r="H14" s="52" t="s">
        <v>59</v>
      </c>
      <c r="I14" s="48"/>
      <c r="J14" s="45">
        <f t="shared" si="0"/>
        <v>36</v>
      </c>
      <c r="K14" s="46">
        <v>0</v>
      </c>
      <c r="L14" s="46">
        <v>2</v>
      </c>
      <c r="M14" s="46">
        <v>3</v>
      </c>
      <c r="N14" s="46">
        <v>3</v>
      </c>
      <c r="O14" s="46">
        <v>0</v>
      </c>
      <c r="P14" s="46">
        <v>6</v>
      </c>
      <c r="Q14" s="46">
        <v>0</v>
      </c>
      <c r="R14" s="46">
        <v>0</v>
      </c>
      <c r="S14" s="46">
        <v>3</v>
      </c>
      <c r="T14" s="46">
        <v>2</v>
      </c>
      <c r="U14" s="46">
        <v>6</v>
      </c>
      <c r="V14" s="46">
        <v>2</v>
      </c>
      <c r="W14" s="46">
        <v>1</v>
      </c>
      <c r="X14" s="46">
        <v>2</v>
      </c>
      <c r="Y14" s="46">
        <v>5</v>
      </c>
      <c r="Z14" s="46">
        <v>0</v>
      </c>
      <c r="AA14" s="46">
        <v>1</v>
      </c>
      <c r="AB14" s="47"/>
    </row>
    <row r="15" spans="1:28" ht="30">
      <c r="A15" s="46">
        <v>6</v>
      </c>
      <c r="B15" s="46" t="s">
        <v>138</v>
      </c>
      <c r="C15" s="46" t="s">
        <v>139</v>
      </c>
      <c r="D15" s="46" t="s">
        <v>98</v>
      </c>
      <c r="E15" s="49">
        <v>36796</v>
      </c>
      <c r="F15" s="51" t="s">
        <v>21</v>
      </c>
      <c r="G15" s="45">
        <v>10</v>
      </c>
      <c r="H15" s="52" t="s">
        <v>75</v>
      </c>
      <c r="I15" s="48"/>
      <c r="J15" s="45">
        <f t="shared" si="0"/>
        <v>30</v>
      </c>
      <c r="K15" s="46">
        <v>2</v>
      </c>
      <c r="L15" s="46">
        <v>2</v>
      </c>
      <c r="M15" s="46">
        <v>2</v>
      </c>
      <c r="N15" s="46">
        <v>2</v>
      </c>
      <c r="O15" s="46">
        <v>6</v>
      </c>
      <c r="P15" s="46">
        <v>1</v>
      </c>
      <c r="Q15" s="46">
        <v>0</v>
      </c>
      <c r="R15" s="46">
        <v>6</v>
      </c>
      <c r="S15" s="46">
        <v>0</v>
      </c>
      <c r="T15" s="46">
        <v>0</v>
      </c>
      <c r="U15" s="46">
        <v>0</v>
      </c>
      <c r="V15" s="46">
        <v>3</v>
      </c>
      <c r="W15" s="46">
        <v>0</v>
      </c>
      <c r="X15" s="46">
        <v>2</v>
      </c>
      <c r="Y15" s="46">
        <v>3</v>
      </c>
      <c r="Z15" s="46">
        <v>0</v>
      </c>
      <c r="AA15" s="46">
        <v>1</v>
      </c>
      <c r="AB15" s="47"/>
    </row>
    <row r="16" spans="1:28" ht="30">
      <c r="A16" s="46">
        <v>7</v>
      </c>
      <c r="B16" s="46" t="s">
        <v>53</v>
      </c>
      <c r="C16" s="46" t="s">
        <v>54</v>
      </c>
      <c r="D16" s="46" t="s">
        <v>55</v>
      </c>
      <c r="E16" s="49">
        <v>36685</v>
      </c>
      <c r="F16" s="51" t="s">
        <v>21</v>
      </c>
      <c r="G16" s="45">
        <v>10</v>
      </c>
      <c r="H16" s="52" t="s">
        <v>59</v>
      </c>
      <c r="I16" s="48"/>
      <c r="J16" s="45">
        <f t="shared" si="0"/>
        <v>29</v>
      </c>
      <c r="K16" s="46">
        <v>2</v>
      </c>
      <c r="L16" s="46">
        <v>3</v>
      </c>
      <c r="M16" s="46">
        <v>4</v>
      </c>
      <c r="N16" s="46">
        <v>3</v>
      </c>
      <c r="O16" s="46">
        <v>0</v>
      </c>
      <c r="P16" s="46">
        <v>3</v>
      </c>
      <c r="Q16" s="46">
        <v>0</v>
      </c>
      <c r="R16" s="46">
        <v>0</v>
      </c>
      <c r="S16" s="46">
        <v>2</v>
      </c>
      <c r="T16" s="46">
        <v>2</v>
      </c>
      <c r="U16" s="46">
        <v>0</v>
      </c>
      <c r="V16" s="46">
        <v>6</v>
      </c>
      <c r="W16" s="46">
        <v>0</v>
      </c>
      <c r="X16" s="46">
        <v>3</v>
      </c>
      <c r="Y16" s="46">
        <v>1</v>
      </c>
      <c r="Z16" s="46">
        <v>0</v>
      </c>
      <c r="AA16" s="46">
        <v>0</v>
      </c>
      <c r="AB16" s="47"/>
    </row>
    <row r="17" spans="1:28" ht="30">
      <c r="A17" s="46">
        <v>8</v>
      </c>
      <c r="B17" s="46" t="s">
        <v>140</v>
      </c>
      <c r="C17" s="46" t="s">
        <v>141</v>
      </c>
      <c r="D17" s="46" t="s">
        <v>35</v>
      </c>
      <c r="E17" s="49">
        <v>36854</v>
      </c>
      <c r="F17" s="51" t="s">
        <v>21</v>
      </c>
      <c r="G17" s="45">
        <v>10</v>
      </c>
      <c r="H17" s="52" t="s">
        <v>75</v>
      </c>
      <c r="I17" s="48"/>
      <c r="J17" s="45">
        <f t="shared" si="0"/>
        <v>25</v>
      </c>
      <c r="K17" s="46">
        <v>2</v>
      </c>
      <c r="L17" s="46">
        <v>3</v>
      </c>
      <c r="M17" s="46">
        <v>2</v>
      </c>
      <c r="N17" s="46">
        <v>3</v>
      </c>
      <c r="O17" s="46">
        <v>0</v>
      </c>
      <c r="P17" s="46">
        <v>3</v>
      </c>
      <c r="Q17" s="46">
        <v>0</v>
      </c>
      <c r="R17" s="46">
        <v>0</v>
      </c>
      <c r="S17" s="46">
        <v>0</v>
      </c>
      <c r="T17" s="46">
        <v>0</v>
      </c>
      <c r="U17" s="46">
        <v>2</v>
      </c>
      <c r="V17" s="46">
        <v>4</v>
      </c>
      <c r="W17" s="46">
        <v>1</v>
      </c>
      <c r="X17" s="46">
        <v>0</v>
      </c>
      <c r="Y17" s="46">
        <v>3</v>
      </c>
      <c r="Z17" s="46">
        <v>0</v>
      </c>
      <c r="AA17" s="46">
        <v>2</v>
      </c>
      <c r="AB17" s="47"/>
    </row>
    <row r="18" spans="1:28" ht="19.5" customHeight="1">
      <c r="A18" s="46">
        <v>9</v>
      </c>
      <c r="B18" s="46" t="s">
        <v>136</v>
      </c>
      <c r="C18" s="46" t="s">
        <v>137</v>
      </c>
      <c r="D18" s="46" t="s">
        <v>135</v>
      </c>
      <c r="E18" s="49">
        <v>36538</v>
      </c>
      <c r="F18" s="51" t="s">
        <v>21</v>
      </c>
      <c r="G18" s="45">
        <v>10</v>
      </c>
      <c r="H18" s="52" t="s">
        <v>75</v>
      </c>
      <c r="I18" s="48"/>
      <c r="J18" s="45">
        <f t="shared" si="0"/>
        <v>23</v>
      </c>
      <c r="K18" s="46">
        <v>2</v>
      </c>
      <c r="L18" s="46">
        <v>3</v>
      </c>
      <c r="M18" s="46">
        <v>3</v>
      </c>
      <c r="N18" s="46">
        <v>2</v>
      </c>
      <c r="O18" s="46">
        <v>0</v>
      </c>
      <c r="P18" s="46">
        <v>6</v>
      </c>
      <c r="Q18" s="46">
        <v>0</v>
      </c>
      <c r="R18" s="46">
        <v>0</v>
      </c>
      <c r="S18" s="46">
        <v>2</v>
      </c>
      <c r="T18" s="46">
        <v>0</v>
      </c>
      <c r="U18" s="46">
        <v>0</v>
      </c>
      <c r="V18" s="46">
        <v>3</v>
      </c>
      <c r="W18" s="46">
        <v>0</v>
      </c>
      <c r="X18" s="46">
        <v>0</v>
      </c>
      <c r="Y18" s="46">
        <v>2</v>
      </c>
      <c r="Z18" s="46">
        <v>0</v>
      </c>
      <c r="AA18" s="46">
        <v>0</v>
      </c>
      <c r="AB18" s="47"/>
    </row>
    <row r="19" spans="1:28" ht="20.25" customHeight="1">
      <c r="A19" s="46">
        <v>10</v>
      </c>
      <c r="B19" s="46" t="s">
        <v>133</v>
      </c>
      <c r="C19" s="46" t="s">
        <v>134</v>
      </c>
      <c r="D19" s="46" t="s">
        <v>78</v>
      </c>
      <c r="E19" s="49">
        <v>36833</v>
      </c>
      <c r="F19" s="51" t="s">
        <v>21</v>
      </c>
      <c r="G19" s="45">
        <v>10</v>
      </c>
      <c r="H19" s="52" t="s">
        <v>75</v>
      </c>
      <c r="I19" s="48"/>
      <c r="J19" s="45">
        <f t="shared" si="0"/>
        <v>17</v>
      </c>
      <c r="K19" s="46">
        <v>1</v>
      </c>
      <c r="L19" s="46">
        <v>2</v>
      </c>
      <c r="M19" s="46">
        <v>0</v>
      </c>
      <c r="N19" s="46">
        <v>2</v>
      </c>
      <c r="O19" s="46">
        <v>0</v>
      </c>
      <c r="P19" s="46">
        <v>4</v>
      </c>
      <c r="Q19" s="46">
        <v>0</v>
      </c>
      <c r="R19" s="46">
        <v>0</v>
      </c>
      <c r="S19" s="46">
        <v>1</v>
      </c>
      <c r="T19" s="46">
        <v>0</v>
      </c>
      <c r="U19" s="46">
        <v>0</v>
      </c>
      <c r="V19" s="46">
        <v>3</v>
      </c>
      <c r="W19" s="46">
        <v>0</v>
      </c>
      <c r="X19" s="46">
        <v>1</v>
      </c>
      <c r="Y19" s="46">
        <v>3</v>
      </c>
      <c r="Z19" s="46">
        <v>0</v>
      </c>
      <c r="AA19" s="46">
        <v>0</v>
      </c>
      <c r="AB19" s="47"/>
    </row>
    <row r="20" spans="1:28" ht="21.75" customHeight="1">
      <c r="A20" s="46">
        <v>11</v>
      </c>
      <c r="B20" s="46" t="s">
        <v>66</v>
      </c>
      <c r="C20" s="46" t="s">
        <v>26</v>
      </c>
      <c r="D20" s="46" t="s">
        <v>35</v>
      </c>
      <c r="E20" s="49">
        <v>36586</v>
      </c>
      <c r="F20" s="51" t="s">
        <v>21</v>
      </c>
      <c r="G20" s="45">
        <v>10</v>
      </c>
      <c r="H20" s="53" t="s">
        <v>65</v>
      </c>
      <c r="I20" s="48"/>
      <c r="J20" s="45">
        <f t="shared" si="0"/>
        <v>14</v>
      </c>
      <c r="K20" s="46">
        <v>1</v>
      </c>
      <c r="L20" s="46">
        <v>3</v>
      </c>
      <c r="M20" s="46">
        <v>2</v>
      </c>
      <c r="N20" s="46">
        <v>2</v>
      </c>
      <c r="O20" s="46">
        <v>0</v>
      </c>
      <c r="P20" s="46">
        <v>3</v>
      </c>
      <c r="Q20" s="46">
        <v>0</v>
      </c>
      <c r="R20" s="46">
        <v>0</v>
      </c>
      <c r="S20" s="46">
        <v>1</v>
      </c>
      <c r="T20" s="46">
        <v>0</v>
      </c>
      <c r="U20" s="46">
        <v>0</v>
      </c>
      <c r="V20" s="46">
        <v>2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7"/>
    </row>
    <row r="21" spans="1:28" ht="23.25" customHeight="1">
      <c r="A21" s="46">
        <v>12</v>
      </c>
      <c r="B21" s="46" t="s">
        <v>36</v>
      </c>
      <c r="C21" s="46" t="s">
        <v>37</v>
      </c>
      <c r="D21" s="46" t="s">
        <v>38</v>
      </c>
      <c r="E21" s="49">
        <v>36819</v>
      </c>
      <c r="F21" s="51" t="s">
        <v>21</v>
      </c>
      <c r="G21" s="45">
        <v>10</v>
      </c>
      <c r="H21" s="52" t="s">
        <v>51</v>
      </c>
      <c r="I21" s="48"/>
      <c r="J21" s="45">
        <f t="shared" si="0"/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7"/>
    </row>
    <row r="22" spans="1:28" ht="21.75" customHeight="1">
      <c r="A22" s="46">
        <v>13</v>
      </c>
      <c r="B22" s="46" t="s">
        <v>18</v>
      </c>
      <c r="C22" s="46" t="s">
        <v>39</v>
      </c>
      <c r="D22" s="46" t="s">
        <v>20</v>
      </c>
      <c r="E22" s="49">
        <v>37070</v>
      </c>
      <c r="F22" s="51" t="s">
        <v>21</v>
      </c>
      <c r="G22" s="45">
        <v>10</v>
      </c>
      <c r="H22" s="52" t="s">
        <v>51</v>
      </c>
      <c r="I22" s="48"/>
      <c r="J22" s="45">
        <f t="shared" si="0"/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7"/>
    </row>
    <row r="23" spans="1:28" ht="22.5" customHeight="1">
      <c r="A23" s="46">
        <v>14</v>
      </c>
      <c r="B23" s="46" t="s">
        <v>68</v>
      </c>
      <c r="C23" s="46" t="s">
        <v>69</v>
      </c>
      <c r="D23" s="46" t="s">
        <v>67</v>
      </c>
      <c r="E23" s="49">
        <v>36577</v>
      </c>
      <c r="F23" s="51" t="s">
        <v>21</v>
      </c>
      <c r="G23" s="45">
        <v>10</v>
      </c>
      <c r="H23" s="53" t="s">
        <v>65</v>
      </c>
      <c r="I23" s="48"/>
      <c r="J23" s="45">
        <f t="shared" si="0"/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50"/>
    </row>
    <row r="24" spans="1:28" ht="19.5" customHeight="1">
      <c r="A24" s="46">
        <v>15</v>
      </c>
      <c r="B24" s="46" t="s">
        <v>131</v>
      </c>
      <c r="C24" s="46" t="s">
        <v>132</v>
      </c>
      <c r="D24" s="46" t="s">
        <v>67</v>
      </c>
      <c r="E24" s="49">
        <v>36739</v>
      </c>
      <c r="F24" s="51" t="s">
        <v>21</v>
      </c>
      <c r="G24" s="45">
        <v>10</v>
      </c>
      <c r="H24" s="52" t="s">
        <v>75</v>
      </c>
      <c r="I24" s="48"/>
      <c r="J24" s="45">
        <f t="shared" si="0"/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50"/>
    </row>
    <row r="25" spans="1:28">
      <c r="D25" t="s">
        <v>180</v>
      </c>
      <c r="F25" t="s">
        <v>181</v>
      </c>
    </row>
    <row r="27" spans="1:28">
      <c r="D27" t="s">
        <v>182</v>
      </c>
      <c r="F27" t="s">
        <v>183</v>
      </c>
    </row>
    <row r="28" spans="1:28">
      <c r="F28" t="s">
        <v>184</v>
      </c>
    </row>
    <row r="29" spans="1:28">
      <c r="F29" t="s">
        <v>185</v>
      </c>
    </row>
  </sheetData>
  <sortState ref="A10:AA24">
    <sortCondition descending="1" ref="J10:J24"/>
  </sortState>
  <mergeCells count="15">
    <mergeCell ref="B6:C6"/>
    <mergeCell ref="B5:G5"/>
    <mergeCell ref="K8:AB8"/>
    <mergeCell ref="H8:H9"/>
    <mergeCell ref="B4:H4"/>
    <mergeCell ref="F8:F9"/>
    <mergeCell ref="G8:G9"/>
    <mergeCell ref="I8:I9"/>
    <mergeCell ref="J8:J9"/>
    <mergeCell ref="K2:AB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4"/>
  <sheetViews>
    <sheetView zoomScale="90" zoomScaleNormal="90" workbookViewId="0">
      <selection activeCell="I11" sqref="I11"/>
    </sheetView>
  </sheetViews>
  <sheetFormatPr defaultRowHeight="15"/>
  <cols>
    <col min="2" max="2" width="14.7109375" customWidth="1"/>
    <col min="3" max="3" width="15.28515625" customWidth="1"/>
    <col min="4" max="4" width="16.85546875" customWidth="1"/>
    <col min="5" max="5" width="15.7109375" customWidth="1"/>
    <col min="6" max="6" width="13" customWidth="1"/>
    <col min="8" max="8" width="33.28515625" customWidth="1"/>
    <col min="9" max="9" width="15.7109375" customWidth="1"/>
    <col min="10" max="10" width="14.5703125" customWidth="1"/>
    <col min="11" max="44" width="3.85546875" customWidth="1"/>
  </cols>
  <sheetData>
    <row r="1" spans="1:4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 t="s">
        <v>0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6.25">
      <c r="A2" s="23"/>
      <c r="B2" s="28" t="s">
        <v>1</v>
      </c>
      <c r="C2" s="23"/>
      <c r="D2" s="23"/>
      <c r="E2" s="23"/>
      <c r="F2" s="23"/>
      <c r="G2" s="23"/>
      <c r="H2" s="23"/>
      <c r="I2" s="23"/>
      <c r="J2" s="23"/>
      <c r="K2" s="80" t="s">
        <v>2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ht="15.75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 ht="15.75" thickBot="1">
      <c r="A4" s="27" t="s">
        <v>3</v>
      </c>
      <c r="B4" s="81" t="s">
        <v>52</v>
      </c>
      <c r="C4" s="82"/>
      <c r="D4" s="82"/>
      <c r="E4" s="82"/>
      <c r="F4" s="82"/>
      <c r="G4" s="82"/>
      <c r="H4" s="82"/>
      <c r="I4" s="83"/>
      <c r="J4" s="23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5.75" thickBot="1">
      <c r="A5" s="23"/>
      <c r="B5" s="86" t="s">
        <v>4</v>
      </c>
      <c r="C5" s="86"/>
      <c r="D5" s="86"/>
      <c r="E5" s="86"/>
      <c r="F5" s="86"/>
      <c r="G5" s="86"/>
      <c r="H5" s="86"/>
      <c r="I5" s="86"/>
      <c r="J5" s="23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 ht="15.75" thickBot="1">
      <c r="A6" s="23" t="s">
        <v>5</v>
      </c>
      <c r="B6" s="84" t="s">
        <v>43</v>
      </c>
      <c r="C6" s="85"/>
      <c r="D6" s="23"/>
      <c r="E6" s="27" t="s">
        <v>7</v>
      </c>
      <c r="F6" s="26">
        <v>11</v>
      </c>
      <c r="G6" s="23"/>
      <c r="H6" s="23"/>
      <c r="I6" s="23"/>
      <c r="J6" s="23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8" spans="1:44">
      <c r="A8" s="78" t="s">
        <v>8</v>
      </c>
      <c r="B8" s="78" t="s">
        <v>9</v>
      </c>
      <c r="C8" s="78" t="s">
        <v>10</v>
      </c>
      <c r="D8" s="78" t="s">
        <v>11</v>
      </c>
      <c r="E8" s="78" t="s">
        <v>12</v>
      </c>
      <c r="F8" s="78" t="s">
        <v>13</v>
      </c>
      <c r="G8" s="78" t="s">
        <v>14</v>
      </c>
      <c r="H8" s="89" t="s">
        <v>50</v>
      </c>
      <c r="I8" s="78" t="s">
        <v>15</v>
      </c>
      <c r="J8" s="78" t="s">
        <v>16</v>
      </c>
      <c r="K8" s="97" t="s">
        <v>17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87"/>
    </row>
    <row r="9" spans="1:44">
      <c r="A9" s="79"/>
      <c r="B9" s="79"/>
      <c r="C9" s="79"/>
      <c r="D9" s="79"/>
      <c r="E9" s="79"/>
      <c r="F9" s="79"/>
      <c r="G9" s="79"/>
      <c r="H9" s="90"/>
      <c r="I9" s="79"/>
      <c r="J9" s="79"/>
      <c r="K9" s="25">
        <v>1</v>
      </c>
      <c r="L9" s="25">
        <v>2</v>
      </c>
      <c r="M9" s="25">
        <v>3</v>
      </c>
      <c r="N9" s="25">
        <v>4</v>
      </c>
      <c r="O9" s="25">
        <v>5</v>
      </c>
      <c r="P9" s="25">
        <v>6</v>
      </c>
      <c r="Q9" s="25">
        <v>7</v>
      </c>
      <c r="R9" s="25">
        <v>8</v>
      </c>
      <c r="S9" s="25">
        <v>9</v>
      </c>
      <c r="T9" s="25">
        <v>10</v>
      </c>
      <c r="U9" s="25">
        <v>11</v>
      </c>
      <c r="V9" s="25">
        <v>12</v>
      </c>
      <c r="W9" s="25">
        <v>13</v>
      </c>
      <c r="X9" s="25">
        <v>14</v>
      </c>
      <c r="Y9" s="25">
        <v>15</v>
      </c>
      <c r="Z9" s="25">
        <v>16</v>
      </c>
      <c r="AA9" s="25">
        <v>17</v>
      </c>
    </row>
    <row r="10" spans="1:44" ht="18" customHeight="1">
      <c r="A10" s="30">
        <v>1</v>
      </c>
      <c r="B10" s="71" t="s">
        <v>145</v>
      </c>
      <c r="C10" s="71" t="s">
        <v>146</v>
      </c>
      <c r="D10" s="71" t="s">
        <v>144</v>
      </c>
      <c r="E10" s="69">
        <v>36196</v>
      </c>
      <c r="F10" s="69" t="s">
        <v>21</v>
      </c>
      <c r="G10" s="75">
        <v>11</v>
      </c>
      <c r="H10" s="71" t="s">
        <v>75</v>
      </c>
      <c r="I10" s="30" t="s">
        <v>189</v>
      </c>
      <c r="J10" s="18">
        <f t="shared" ref="J10:J26" si="0">SUM(K10:AA10)</f>
        <v>58</v>
      </c>
      <c r="K10" s="24">
        <v>2</v>
      </c>
      <c r="L10" s="24">
        <v>3</v>
      </c>
      <c r="M10" s="24">
        <v>7</v>
      </c>
      <c r="N10" s="24">
        <v>5</v>
      </c>
      <c r="O10" s="24">
        <v>6</v>
      </c>
      <c r="P10" s="24">
        <v>6</v>
      </c>
      <c r="Q10" s="24">
        <v>3</v>
      </c>
      <c r="R10" s="24">
        <v>0</v>
      </c>
      <c r="S10" s="24">
        <v>4</v>
      </c>
      <c r="T10" s="24">
        <v>4</v>
      </c>
      <c r="U10" s="24">
        <v>0</v>
      </c>
      <c r="V10" s="24">
        <v>3</v>
      </c>
      <c r="W10" s="24">
        <v>7</v>
      </c>
      <c r="X10" s="24">
        <v>3</v>
      </c>
      <c r="Y10" s="24">
        <v>4</v>
      </c>
      <c r="Z10" s="24">
        <v>0</v>
      </c>
      <c r="AA10" s="24">
        <v>1</v>
      </c>
    </row>
    <row r="11" spans="1:44" ht="18" customHeight="1">
      <c r="A11" s="30">
        <v>2</v>
      </c>
      <c r="B11" s="71" t="s">
        <v>163</v>
      </c>
      <c r="C11" s="71" t="s">
        <v>164</v>
      </c>
      <c r="D11" s="71" t="s">
        <v>162</v>
      </c>
      <c r="E11" s="69">
        <v>36518</v>
      </c>
      <c r="F11" s="69" t="s">
        <v>21</v>
      </c>
      <c r="G11" s="75">
        <v>11</v>
      </c>
      <c r="H11" s="71" t="s">
        <v>75</v>
      </c>
      <c r="I11" s="30" t="s">
        <v>188</v>
      </c>
      <c r="J11" s="18">
        <f t="shared" si="0"/>
        <v>50</v>
      </c>
      <c r="K11" s="24">
        <v>1</v>
      </c>
      <c r="L11" s="24">
        <v>2</v>
      </c>
      <c r="M11" s="24">
        <v>4</v>
      </c>
      <c r="N11" s="24">
        <v>4</v>
      </c>
      <c r="O11" s="24">
        <v>4</v>
      </c>
      <c r="P11" s="24">
        <v>6</v>
      </c>
      <c r="Q11" s="24">
        <v>3</v>
      </c>
      <c r="R11" s="24">
        <v>2</v>
      </c>
      <c r="S11" s="24">
        <v>5</v>
      </c>
      <c r="T11" s="24">
        <v>4</v>
      </c>
      <c r="U11" s="24">
        <v>0</v>
      </c>
      <c r="V11" s="24">
        <v>4</v>
      </c>
      <c r="W11" s="24">
        <v>2</v>
      </c>
      <c r="X11" s="24">
        <v>3</v>
      </c>
      <c r="Y11" s="24">
        <v>5</v>
      </c>
      <c r="Z11" s="24">
        <v>0</v>
      </c>
      <c r="AA11" s="24">
        <v>1</v>
      </c>
    </row>
    <row r="12" spans="1:44" ht="17.25" customHeight="1">
      <c r="A12" s="31">
        <v>3</v>
      </c>
      <c r="B12" s="72" t="s">
        <v>142</v>
      </c>
      <c r="C12" s="72" t="s">
        <v>143</v>
      </c>
      <c r="D12" s="73" t="s">
        <v>113</v>
      </c>
      <c r="E12" s="70">
        <v>36313</v>
      </c>
      <c r="F12" s="70" t="s">
        <v>21</v>
      </c>
      <c r="G12" s="76">
        <v>11</v>
      </c>
      <c r="H12" s="72" t="s">
        <v>75</v>
      </c>
      <c r="I12" s="30"/>
      <c r="J12" s="40">
        <f t="shared" si="0"/>
        <v>49</v>
      </c>
      <c r="K12" s="24">
        <v>2</v>
      </c>
      <c r="L12" s="24">
        <v>3</v>
      </c>
      <c r="M12" s="24">
        <v>4</v>
      </c>
      <c r="N12" s="24">
        <v>5</v>
      </c>
      <c r="O12" s="24">
        <v>4</v>
      </c>
      <c r="P12" s="24">
        <v>6</v>
      </c>
      <c r="Q12" s="24">
        <v>0</v>
      </c>
      <c r="R12" s="24">
        <v>0</v>
      </c>
      <c r="S12" s="24">
        <v>6</v>
      </c>
      <c r="T12" s="24">
        <v>4</v>
      </c>
      <c r="U12" s="24">
        <v>1</v>
      </c>
      <c r="V12" s="24">
        <v>5</v>
      </c>
      <c r="W12" s="24">
        <v>1</v>
      </c>
      <c r="X12" s="24">
        <v>1</v>
      </c>
      <c r="Y12" s="24">
        <v>5</v>
      </c>
      <c r="Z12" s="24">
        <v>0</v>
      </c>
      <c r="AA12" s="24">
        <v>2</v>
      </c>
    </row>
    <row r="13" spans="1:44" ht="15" customHeight="1" thickBot="1">
      <c r="A13" s="31">
        <v>4</v>
      </c>
      <c r="B13" s="72" t="s">
        <v>148</v>
      </c>
      <c r="C13" s="72" t="s">
        <v>149</v>
      </c>
      <c r="D13" s="72" t="s">
        <v>147</v>
      </c>
      <c r="E13" s="70">
        <v>36198</v>
      </c>
      <c r="F13" s="70" t="s">
        <v>21</v>
      </c>
      <c r="G13" s="76">
        <v>11</v>
      </c>
      <c r="H13" s="72" t="s">
        <v>75</v>
      </c>
      <c r="I13" s="30"/>
      <c r="J13" s="40">
        <f t="shared" si="0"/>
        <v>43</v>
      </c>
      <c r="K13" s="24">
        <v>1</v>
      </c>
      <c r="L13" s="24">
        <v>2</v>
      </c>
      <c r="M13" s="24">
        <v>5</v>
      </c>
      <c r="N13" s="24">
        <v>6</v>
      </c>
      <c r="O13" s="24">
        <v>6</v>
      </c>
      <c r="P13" s="24">
        <v>3</v>
      </c>
      <c r="Q13" s="24">
        <v>3</v>
      </c>
      <c r="R13" s="24">
        <v>4</v>
      </c>
      <c r="S13" s="24">
        <v>7</v>
      </c>
      <c r="T13" s="24">
        <v>0</v>
      </c>
      <c r="U13" s="24">
        <v>0</v>
      </c>
      <c r="V13" s="24">
        <v>1</v>
      </c>
      <c r="W13" s="24">
        <v>0</v>
      </c>
      <c r="X13" s="24">
        <v>0</v>
      </c>
      <c r="Y13" s="24">
        <v>3</v>
      </c>
      <c r="Z13" s="24">
        <v>2</v>
      </c>
      <c r="AA13" s="24">
        <v>0</v>
      </c>
    </row>
    <row r="14" spans="1:44" ht="15" customHeight="1" thickBot="1">
      <c r="A14" s="31">
        <v>5</v>
      </c>
      <c r="B14" s="72" t="s">
        <v>168</v>
      </c>
      <c r="C14" s="72" t="s">
        <v>34</v>
      </c>
      <c r="D14" s="74" t="s">
        <v>93</v>
      </c>
      <c r="E14" s="70">
        <v>36538</v>
      </c>
      <c r="F14" s="70" t="s">
        <v>21</v>
      </c>
      <c r="G14" s="76">
        <v>11</v>
      </c>
      <c r="H14" s="72" t="s">
        <v>75</v>
      </c>
      <c r="I14" s="30"/>
      <c r="J14" s="40">
        <f t="shared" si="0"/>
        <v>35</v>
      </c>
      <c r="K14" s="24">
        <v>2</v>
      </c>
      <c r="L14" s="24">
        <v>3</v>
      </c>
      <c r="M14" s="24">
        <v>4</v>
      </c>
      <c r="N14" s="24">
        <v>5</v>
      </c>
      <c r="O14" s="24">
        <v>0</v>
      </c>
      <c r="P14" s="24">
        <v>6</v>
      </c>
      <c r="Q14" s="24">
        <v>0</v>
      </c>
      <c r="R14" s="24">
        <v>0</v>
      </c>
      <c r="S14" s="24">
        <v>3</v>
      </c>
      <c r="T14" s="24">
        <v>0</v>
      </c>
      <c r="U14" s="24">
        <v>0</v>
      </c>
      <c r="V14" s="24">
        <v>4</v>
      </c>
      <c r="W14" s="24">
        <v>2</v>
      </c>
      <c r="X14" s="24">
        <v>2</v>
      </c>
      <c r="Y14" s="24">
        <v>2</v>
      </c>
      <c r="Z14" s="24">
        <v>0</v>
      </c>
      <c r="AA14" s="24">
        <v>2</v>
      </c>
    </row>
    <row r="15" spans="1:44">
      <c r="A15" s="31">
        <v>6</v>
      </c>
      <c r="B15" s="72" t="s">
        <v>169</v>
      </c>
      <c r="C15" s="72" t="s">
        <v>170</v>
      </c>
      <c r="D15" s="72" t="s">
        <v>88</v>
      </c>
      <c r="E15" s="70">
        <v>36533</v>
      </c>
      <c r="F15" s="70" t="s">
        <v>21</v>
      </c>
      <c r="G15" s="76">
        <v>11</v>
      </c>
      <c r="H15" s="72" t="s">
        <v>171</v>
      </c>
      <c r="I15" s="30"/>
      <c r="J15" s="40">
        <f t="shared" si="0"/>
        <v>32</v>
      </c>
      <c r="K15" s="24">
        <v>0</v>
      </c>
      <c r="L15" s="24">
        <v>1</v>
      </c>
      <c r="M15" s="24">
        <v>1</v>
      </c>
      <c r="N15" s="24">
        <v>5</v>
      </c>
      <c r="O15" s="24">
        <v>0</v>
      </c>
      <c r="P15" s="24">
        <v>4</v>
      </c>
      <c r="Q15" s="24">
        <v>0</v>
      </c>
      <c r="R15" s="24">
        <v>0</v>
      </c>
      <c r="S15" s="24">
        <v>4</v>
      </c>
      <c r="T15" s="24">
        <v>2</v>
      </c>
      <c r="U15" s="24">
        <v>6</v>
      </c>
      <c r="V15" s="24">
        <v>4</v>
      </c>
      <c r="W15" s="24">
        <v>0</v>
      </c>
      <c r="X15" s="24">
        <v>1</v>
      </c>
      <c r="Y15" s="24">
        <v>4</v>
      </c>
      <c r="Z15" s="24">
        <v>0</v>
      </c>
      <c r="AA15" s="24">
        <v>0</v>
      </c>
    </row>
    <row r="16" spans="1:44">
      <c r="A16" s="31">
        <v>7</v>
      </c>
      <c r="B16" s="72" t="s">
        <v>71</v>
      </c>
      <c r="C16" s="72" t="s">
        <v>72</v>
      </c>
      <c r="D16" s="72" t="s">
        <v>73</v>
      </c>
      <c r="E16" s="70">
        <v>36488</v>
      </c>
      <c r="F16" s="70" t="s">
        <v>21</v>
      </c>
      <c r="G16" s="76">
        <v>11</v>
      </c>
      <c r="H16" s="72" t="s">
        <v>74</v>
      </c>
      <c r="I16" s="30"/>
      <c r="J16" s="40">
        <f t="shared" si="0"/>
        <v>31</v>
      </c>
      <c r="K16" s="24">
        <v>2</v>
      </c>
      <c r="L16" s="24">
        <v>3</v>
      </c>
      <c r="M16" s="24">
        <v>2</v>
      </c>
      <c r="N16" s="24">
        <v>6</v>
      </c>
      <c r="O16" s="24">
        <v>1</v>
      </c>
      <c r="P16" s="24">
        <v>3</v>
      </c>
      <c r="Q16" s="24">
        <v>0</v>
      </c>
      <c r="R16" s="24">
        <v>0</v>
      </c>
      <c r="S16" s="24">
        <v>4</v>
      </c>
      <c r="T16" s="24">
        <v>2</v>
      </c>
      <c r="U16" s="24">
        <v>0</v>
      </c>
      <c r="V16" s="24">
        <v>4</v>
      </c>
      <c r="W16" s="24">
        <v>0</v>
      </c>
      <c r="X16" s="24">
        <v>0</v>
      </c>
      <c r="Y16" s="24">
        <v>3</v>
      </c>
      <c r="Z16" s="24">
        <v>0</v>
      </c>
      <c r="AA16" s="24">
        <v>1</v>
      </c>
    </row>
    <row r="17" spans="1:27" ht="15" customHeight="1">
      <c r="A17" s="31">
        <v>8</v>
      </c>
      <c r="B17" s="72" t="s">
        <v>157</v>
      </c>
      <c r="C17" s="72" t="s">
        <v>158</v>
      </c>
      <c r="D17" s="72" t="s">
        <v>156</v>
      </c>
      <c r="E17" s="70">
        <v>36403</v>
      </c>
      <c r="F17" s="70" t="s">
        <v>21</v>
      </c>
      <c r="G17" s="76">
        <v>11</v>
      </c>
      <c r="H17" s="72" t="s">
        <v>75</v>
      </c>
      <c r="I17" s="30"/>
      <c r="J17" s="40">
        <f t="shared" si="0"/>
        <v>30</v>
      </c>
      <c r="K17" s="24">
        <v>2</v>
      </c>
      <c r="L17" s="24">
        <v>3</v>
      </c>
      <c r="M17" s="24">
        <v>2</v>
      </c>
      <c r="N17" s="24">
        <v>5</v>
      </c>
      <c r="O17" s="24">
        <v>0</v>
      </c>
      <c r="P17" s="24">
        <v>4</v>
      </c>
      <c r="Q17" s="24">
        <v>0</v>
      </c>
      <c r="R17" s="24">
        <v>0</v>
      </c>
      <c r="S17" s="24">
        <v>3</v>
      </c>
      <c r="T17" s="24">
        <v>2</v>
      </c>
      <c r="U17" s="24">
        <v>0</v>
      </c>
      <c r="V17" s="24">
        <v>2</v>
      </c>
      <c r="W17" s="24">
        <v>0</v>
      </c>
      <c r="X17" s="24">
        <v>3</v>
      </c>
      <c r="Y17" s="24">
        <v>4</v>
      </c>
      <c r="Z17" s="24">
        <v>0</v>
      </c>
      <c r="AA17" s="24">
        <v>0</v>
      </c>
    </row>
    <row r="18" spans="1:27" ht="15.75" customHeight="1">
      <c r="A18" s="31">
        <v>9</v>
      </c>
      <c r="B18" s="72" t="s">
        <v>152</v>
      </c>
      <c r="C18" s="72" t="s">
        <v>153</v>
      </c>
      <c r="D18" s="72" t="s">
        <v>78</v>
      </c>
      <c r="E18" s="70">
        <v>36217</v>
      </c>
      <c r="F18" s="70" t="s">
        <v>21</v>
      </c>
      <c r="G18" s="76">
        <v>11</v>
      </c>
      <c r="H18" s="72" t="s">
        <v>186</v>
      </c>
      <c r="I18" s="30"/>
      <c r="J18" s="40">
        <f t="shared" si="0"/>
        <v>28</v>
      </c>
      <c r="K18" s="24">
        <v>1</v>
      </c>
      <c r="L18" s="24">
        <v>2</v>
      </c>
      <c r="M18" s="24">
        <v>2</v>
      </c>
      <c r="N18" s="24">
        <v>7</v>
      </c>
      <c r="O18" s="24">
        <v>0</v>
      </c>
      <c r="P18" s="24">
        <v>4</v>
      </c>
      <c r="Q18" s="24">
        <v>0</v>
      </c>
      <c r="R18" s="24">
        <v>0</v>
      </c>
      <c r="S18" s="24">
        <v>4</v>
      </c>
      <c r="T18" s="24">
        <v>0</v>
      </c>
      <c r="U18" s="24">
        <v>0</v>
      </c>
      <c r="V18" s="24">
        <v>3</v>
      </c>
      <c r="W18" s="24">
        <v>0</v>
      </c>
      <c r="X18" s="24">
        <v>3</v>
      </c>
      <c r="Y18" s="24">
        <v>2</v>
      </c>
      <c r="Z18" s="24">
        <v>0</v>
      </c>
      <c r="AA18" s="24">
        <v>0</v>
      </c>
    </row>
    <row r="19" spans="1:27" ht="14.25" customHeight="1">
      <c r="A19" s="31">
        <v>10</v>
      </c>
      <c r="B19" s="72" t="s">
        <v>178</v>
      </c>
      <c r="C19" s="72" t="s">
        <v>179</v>
      </c>
      <c r="D19" s="72" t="s">
        <v>55</v>
      </c>
      <c r="E19" s="70">
        <v>36535</v>
      </c>
      <c r="F19" s="70" t="s">
        <v>21</v>
      </c>
      <c r="G19" s="76">
        <v>11</v>
      </c>
      <c r="H19" s="72" t="s">
        <v>177</v>
      </c>
      <c r="I19" s="30"/>
      <c r="J19" s="40">
        <f t="shared" si="0"/>
        <v>25</v>
      </c>
      <c r="K19" s="24">
        <v>1</v>
      </c>
      <c r="L19" s="24">
        <v>2</v>
      </c>
      <c r="M19" s="24">
        <v>1</v>
      </c>
      <c r="N19" s="24">
        <v>3</v>
      </c>
      <c r="O19" s="24">
        <v>2</v>
      </c>
      <c r="P19" s="24">
        <v>3</v>
      </c>
      <c r="Q19" s="24">
        <v>0</v>
      </c>
      <c r="R19" s="24">
        <v>0</v>
      </c>
      <c r="S19" s="24">
        <v>2</v>
      </c>
      <c r="T19" s="24">
        <v>0</v>
      </c>
      <c r="U19" s="24">
        <v>0</v>
      </c>
      <c r="V19" s="24">
        <v>2</v>
      </c>
      <c r="W19" s="24">
        <v>0</v>
      </c>
      <c r="X19" s="24">
        <v>3</v>
      </c>
      <c r="Y19" s="24">
        <v>2</v>
      </c>
      <c r="Z19" s="24">
        <v>2</v>
      </c>
      <c r="AA19" s="24">
        <v>2</v>
      </c>
    </row>
    <row r="20" spans="1:27" ht="19.5" customHeight="1">
      <c r="A20" s="31">
        <v>11</v>
      </c>
      <c r="B20" s="72" t="s">
        <v>160</v>
      </c>
      <c r="C20" s="72" t="s">
        <v>161</v>
      </c>
      <c r="D20" s="72" t="s">
        <v>159</v>
      </c>
      <c r="E20" s="70">
        <v>36271</v>
      </c>
      <c r="F20" s="70" t="s">
        <v>21</v>
      </c>
      <c r="G20" s="76">
        <v>11</v>
      </c>
      <c r="H20" s="72" t="s">
        <v>186</v>
      </c>
      <c r="I20" s="30"/>
      <c r="J20" s="40">
        <f t="shared" si="0"/>
        <v>24</v>
      </c>
      <c r="K20" s="24">
        <v>1</v>
      </c>
      <c r="L20" s="24">
        <v>1</v>
      </c>
      <c r="M20" s="24">
        <v>2</v>
      </c>
      <c r="N20" s="24">
        <v>5</v>
      </c>
      <c r="O20" s="24">
        <v>0</v>
      </c>
      <c r="P20" s="24">
        <v>3</v>
      </c>
      <c r="Q20" s="24">
        <v>0</v>
      </c>
      <c r="R20" s="24">
        <v>0</v>
      </c>
      <c r="S20" s="24">
        <v>4</v>
      </c>
      <c r="T20" s="24">
        <v>0</v>
      </c>
      <c r="U20" s="24">
        <v>3</v>
      </c>
      <c r="V20" s="24">
        <v>2</v>
      </c>
      <c r="W20" s="24">
        <v>0</v>
      </c>
      <c r="X20" s="24">
        <v>1</v>
      </c>
      <c r="Y20" s="24">
        <v>1</v>
      </c>
      <c r="Z20" s="24">
        <v>0</v>
      </c>
      <c r="AA20" s="24">
        <v>1</v>
      </c>
    </row>
    <row r="21" spans="1:27">
      <c r="A21" s="31">
        <v>12</v>
      </c>
      <c r="B21" s="72" t="s">
        <v>70</v>
      </c>
      <c r="C21" s="72" t="s">
        <v>26</v>
      </c>
      <c r="D21" s="72" t="s">
        <v>55</v>
      </c>
      <c r="E21" s="70">
        <v>36394</v>
      </c>
      <c r="F21" s="70" t="s">
        <v>21</v>
      </c>
      <c r="G21" s="76">
        <v>11</v>
      </c>
      <c r="H21" s="72" t="s">
        <v>65</v>
      </c>
      <c r="I21" s="30"/>
      <c r="J21" s="40">
        <f t="shared" si="0"/>
        <v>21</v>
      </c>
      <c r="K21" s="24">
        <v>1</v>
      </c>
      <c r="L21" s="24">
        <v>2</v>
      </c>
      <c r="M21" s="24">
        <v>0</v>
      </c>
      <c r="N21" s="24">
        <v>5</v>
      </c>
      <c r="O21" s="24">
        <v>0</v>
      </c>
      <c r="P21" s="24">
        <v>4</v>
      </c>
      <c r="Q21" s="24">
        <v>0</v>
      </c>
      <c r="R21" s="24">
        <v>0</v>
      </c>
      <c r="S21" s="24">
        <v>4</v>
      </c>
      <c r="T21" s="24">
        <v>0</v>
      </c>
      <c r="U21" s="24">
        <v>0</v>
      </c>
      <c r="V21" s="24">
        <v>3</v>
      </c>
      <c r="W21" s="24">
        <v>0</v>
      </c>
      <c r="X21" s="24">
        <v>0</v>
      </c>
      <c r="Y21" s="24">
        <v>2</v>
      </c>
      <c r="Z21" s="24">
        <v>0</v>
      </c>
      <c r="AA21" s="24">
        <v>0</v>
      </c>
    </row>
    <row r="22" spans="1:27">
      <c r="A22" s="31">
        <v>13</v>
      </c>
      <c r="B22" s="72" t="s">
        <v>44</v>
      </c>
      <c r="C22" s="72" t="s">
        <v>45</v>
      </c>
      <c r="D22" s="72" t="s">
        <v>46</v>
      </c>
      <c r="E22" s="70">
        <v>36519</v>
      </c>
      <c r="F22" s="70" t="s">
        <v>21</v>
      </c>
      <c r="G22" s="76">
        <v>11</v>
      </c>
      <c r="H22" s="72" t="s">
        <v>51</v>
      </c>
      <c r="I22" s="30"/>
      <c r="J22" s="40">
        <f t="shared" si="0"/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</row>
    <row r="23" spans="1:27">
      <c r="A23" s="31">
        <v>14</v>
      </c>
      <c r="B23" s="72" t="s">
        <v>47</v>
      </c>
      <c r="C23" s="72" t="s">
        <v>48</v>
      </c>
      <c r="D23" s="72" t="s">
        <v>49</v>
      </c>
      <c r="E23" s="70">
        <v>36335</v>
      </c>
      <c r="F23" s="70" t="s">
        <v>21</v>
      </c>
      <c r="G23" s="76">
        <v>11</v>
      </c>
      <c r="H23" s="72" t="s">
        <v>51</v>
      </c>
      <c r="I23" s="30"/>
      <c r="J23" s="40">
        <f t="shared" si="0"/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</row>
    <row r="24" spans="1:27" ht="19.5" customHeight="1">
      <c r="A24" s="31">
        <v>15</v>
      </c>
      <c r="B24" s="72" t="s">
        <v>150</v>
      </c>
      <c r="C24" s="72" t="s">
        <v>151</v>
      </c>
      <c r="D24" s="72" t="s">
        <v>67</v>
      </c>
      <c r="E24" s="70">
        <v>36353</v>
      </c>
      <c r="F24" s="70" t="s">
        <v>21</v>
      </c>
      <c r="G24" s="76">
        <v>11</v>
      </c>
      <c r="H24" s="72" t="s">
        <v>186</v>
      </c>
      <c r="I24" s="30"/>
      <c r="J24" s="40">
        <f t="shared" si="0"/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</row>
    <row r="25" spans="1:27" ht="17.25" customHeight="1">
      <c r="A25" s="31">
        <v>16</v>
      </c>
      <c r="B25" s="72" t="s">
        <v>154</v>
      </c>
      <c r="C25" s="72" t="s">
        <v>155</v>
      </c>
      <c r="D25" s="72" t="s">
        <v>78</v>
      </c>
      <c r="E25" s="70">
        <v>36271</v>
      </c>
      <c r="F25" s="70" t="s">
        <v>21</v>
      </c>
      <c r="G25" s="76">
        <v>11</v>
      </c>
      <c r="H25" s="72" t="s">
        <v>186</v>
      </c>
      <c r="I25" s="30"/>
      <c r="J25" s="40">
        <f t="shared" si="0"/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2" customHeight="1">
      <c r="A26" s="31">
        <v>17</v>
      </c>
      <c r="B26" s="33" t="s">
        <v>166</v>
      </c>
      <c r="C26" s="33" t="s">
        <v>167</v>
      </c>
      <c r="D26" s="33" t="s">
        <v>165</v>
      </c>
      <c r="E26" s="36">
        <v>36630</v>
      </c>
      <c r="F26" s="36" t="s">
        <v>21</v>
      </c>
      <c r="G26" s="77">
        <v>11</v>
      </c>
      <c r="H26" s="33" t="s">
        <v>75</v>
      </c>
      <c r="I26" s="30"/>
      <c r="J26" s="40">
        <f t="shared" si="0"/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</row>
    <row r="30" spans="1:27">
      <c r="D30" t="s">
        <v>180</v>
      </c>
      <c r="F30" t="s">
        <v>181</v>
      </c>
    </row>
    <row r="32" spans="1:27">
      <c r="D32" t="s">
        <v>182</v>
      </c>
      <c r="F32" t="s">
        <v>183</v>
      </c>
    </row>
    <row r="33" spans="6:6">
      <c r="F33" t="s">
        <v>184</v>
      </c>
    </row>
    <row r="34" spans="6:6">
      <c r="F34" t="s">
        <v>185</v>
      </c>
    </row>
  </sheetData>
  <sortState ref="A10:AA26">
    <sortCondition descending="1" ref="J10:J26"/>
  </sortState>
  <mergeCells count="15">
    <mergeCell ref="A8:A9"/>
    <mergeCell ref="B8:B9"/>
    <mergeCell ref="C8:C9"/>
    <mergeCell ref="D8:D9"/>
    <mergeCell ref="E8:E9"/>
    <mergeCell ref="G8:G9"/>
    <mergeCell ref="I8:I9"/>
    <mergeCell ref="J8:J9"/>
    <mergeCell ref="K2:AD6"/>
    <mergeCell ref="B4:I4"/>
    <mergeCell ref="B6:C6"/>
    <mergeCell ref="B5:I5"/>
    <mergeCell ref="K8:AR8"/>
    <mergeCell ref="F8:F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'8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2016-11-02T09:22:58Z</dcterms:modified>
</cp:coreProperties>
</file>