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7" i="1"/>
  <c r="H19"/>
  <c r="H29"/>
  <c r="H31"/>
  <c r="H28"/>
  <c r="H26"/>
  <c r="H8"/>
  <c r="H18"/>
  <c r="H16"/>
  <c r="H14"/>
  <c r="H15"/>
  <c r="H33"/>
  <c r="H4"/>
  <c r="H7"/>
  <c r="H32"/>
  <c r="H21"/>
  <c r="H30"/>
  <c r="H13"/>
  <c r="H6"/>
  <c r="H22"/>
  <c r="H11"/>
  <c r="H9"/>
  <c r="H12"/>
  <c r="H34"/>
  <c r="H5"/>
  <c r="H17"/>
  <c r="H20"/>
  <c r="H35"/>
  <c r="H10"/>
</calcChain>
</file>

<file path=xl/sharedStrings.xml><?xml version="1.0" encoding="utf-8"?>
<sst xmlns="http://schemas.openxmlformats.org/spreadsheetml/2006/main" count="161" uniqueCount="71">
  <si>
    <t>Социально-правовой профиль</t>
  </si>
  <si>
    <t>№ п/п</t>
  </si>
  <si>
    <t>ФИО</t>
  </si>
  <si>
    <t>Индиви-дуальные достижения</t>
  </si>
  <si>
    <t>Рейтинг</t>
  </si>
  <si>
    <t>Пихтина Станислава Александровна</t>
  </si>
  <si>
    <t>Савченко Андрей Денисович</t>
  </si>
  <si>
    <t>класс</t>
  </si>
  <si>
    <t>9а</t>
  </si>
  <si>
    <t>ср.балл 1 полугодия</t>
  </si>
  <si>
    <t>Скоробач Максим Антонович</t>
  </si>
  <si>
    <t>Чупринин Никита Сергеевич</t>
  </si>
  <si>
    <t>Талашко Никита Владимирович</t>
  </si>
  <si>
    <t>Епифанов Николай Олегович</t>
  </si>
  <si>
    <t>Морозов Захар Романович</t>
  </si>
  <si>
    <t>Карпенко Наталья Алексеевна</t>
  </si>
  <si>
    <t>Сичинава Михаил Миларикович</t>
  </si>
  <si>
    <t>Кацупеева Екатерина Валерьевна</t>
  </si>
  <si>
    <t>9б</t>
  </si>
  <si>
    <t>Лежнёв Иван Алексеевич</t>
  </si>
  <si>
    <t>Малых Надежда Дмитриевна</t>
  </si>
  <si>
    <t>Носок Софья Константиновна</t>
  </si>
  <si>
    <t>Темирлиева Ангелина Хусеиновна</t>
  </si>
  <si>
    <t>Гудкова Екатерина Владимировна</t>
  </si>
  <si>
    <t>Пурик Анастасия Алексеевна</t>
  </si>
  <si>
    <t>Колесников Борис Александрович</t>
  </si>
  <si>
    <t>Гуденко Варвара Юрьевна</t>
  </si>
  <si>
    <t>Никитин Доминик Александрович</t>
  </si>
  <si>
    <t>Сивак Ангелина Павловна</t>
  </si>
  <si>
    <t>Ковалевич Дарья Алексеевна</t>
  </si>
  <si>
    <t>Кузнецов Никита Андреевич</t>
  </si>
  <si>
    <t>Суховеева Ангелина Вадимовна</t>
  </si>
  <si>
    <t>Толмачева Анастасия Олеговна</t>
  </si>
  <si>
    <t>Процанова Анастасия Игоревна</t>
  </si>
  <si>
    <t>Средний балл аттестата</t>
  </si>
  <si>
    <t>Чернышенко Иван Васильевич</t>
  </si>
  <si>
    <t>Л 14</t>
  </si>
  <si>
    <t>Ладыгина Ангелина Евгеньевна</t>
  </si>
  <si>
    <t>социально-правовой</t>
  </si>
  <si>
    <t>Социально-правовой в рамках сотрудничества с РЮИ МВД</t>
  </si>
  <si>
    <t>Киреева Полина Максимовна</t>
  </si>
  <si>
    <t>Примечание</t>
  </si>
  <si>
    <t>Победитель заочного всероссийского конкурса "Юный следователь", победитель дистанционных олимпиад по истории и обществознанию</t>
  </si>
  <si>
    <t>Призер муниципального этапа всероссийской олимпиады школьников по истории</t>
  </si>
  <si>
    <t>Призер муниципального этапа всероссийской олимпиады школьников по истории и обществознанию</t>
  </si>
  <si>
    <t>Победитель заочного регионального конкурса "Новые сказки Тихого Дона", участник осенней сессии городской школы для одаренных детей "Надежда" в секции "Обществознание и право", призер открытого областного турнира по каратэ "Кубок дружбы"</t>
  </si>
  <si>
    <t>Участник осенней сессии городской школы для одаренных детей "Надежда" в секции "Обществознание и право"</t>
  </si>
  <si>
    <t xml:space="preserve">Призер муниципального этапа всероссийской олимпиады школьников по истории и обществознанию, участник военного парада в День Победы в г. Москве, участник Почетного караула на юнармейском посту № 1 у Вечного Огня Славы, победитель соревнований по плаванию ВСК "Звезда", </t>
  </si>
  <si>
    <t>Призер Городского конкурса "Мой друг - книга", победитель дистанционной всероссийской олимпиады по обществознанию</t>
  </si>
  <si>
    <t xml:space="preserve">Призер муниципального этапа всероссийской олимпиады школьнимков по русскому языку, участник военного парада в День Победы в г. Москве, участник Почетного караула на юнармейском посту № 1 у Вечного Огня Славы, </t>
  </si>
  <si>
    <t>Призер муниципального этапа всероссийской олимпиады школьников по истории, призер Городского этапа всероссийского конкурса краеведческих работ "Отечество"</t>
  </si>
  <si>
    <t>Призер муниципального этапа всероссийской олимпиады школьников по истории, участник осенней сессии городской школы для одаренных детей "Надежда" в секции "Обществознание и право"</t>
  </si>
  <si>
    <t>Победитель дистанционной всероссийской олимпиады по обществознанию</t>
  </si>
  <si>
    <t>Победитель муниципального этапа всероссийской олимпиады школьников по русскому языку, призер региональной смены "Ступени успеха" по обществознанию</t>
  </si>
  <si>
    <t>Призер городского краеведческого конкурса "Воспевая край Донской", призер муниципального этапа всероссийской олимпиады школьников по литературе</t>
  </si>
  <si>
    <t>Участник регионального этапа всероссийской олимпиады школьников по истории, участник военного парада в День Победы в г. Москве, участник Почетного караула на юнармейском посту № 1 у Вечного Огня Славы</t>
  </si>
  <si>
    <t>Победитель олимпиады Южного федерального университета по ОБЖ</t>
  </si>
  <si>
    <t xml:space="preserve">Участник военного парада в День Победы в г. Москве, участник Почетного караула на юнармейском посту № 1 у Вечного Огня Славы, </t>
  </si>
  <si>
    <t xml:space="preserve">Участник Почетного караула на юнармейском посту № 1 у Вечного Огня Славы, </t>
  </si>
  <si>
    <t>Рекомендован к зачислению в группу в рамках сотрудничества с РЮИ МВД</t>
  </si>
  <si>
    <t xml:space="preserve">Удостоверение юнармейца, участник военного парада в День Победы в г. Москве, участник Почетного караула на юнармейском посту № 1 у Вечного Огня Славы, </t>
  </si>
  <si>
    <t>Заявленный профиль</t>
  </si>
  <si>
    <t>Рекомендации комиссии</t>
  </si>
  <si>
    <t>Рекомендован к зачислению в группу социально-правового профиля</t>
  </si>
  <si>
    <t>Призер отборочного этапа всероссийской олимпиады по праву имени О.Е. Кутафина</t>
  </si>
  <si>
    <t>Рейтинг кандидатов, поступающих в 10 класс МАОУ "Юридическая гимназия № 9 имени М.М. Сперанского" в 2020 году</t>
  </si>
  <si>
    <t>Социально-правовой профиль в рамках сотрудничества с РЮИ МВД</t>
  </si>
  <si>
    <t>Ольховский Михаил Сергеевич</t>
  </si>
  <si>
    <t>Ш 17</t>
  </si>
  <si>
    <t>Победитель дистанционных олимпиад по  обществознанию</t>
  </si>
  <si>
    <t>Призер муниципального этапа всероссийской олимпиады школьников по экономике, участник военного парада в День Победы в г. Москве, участник Почетного караула на юнармейском посту № 1 у Вечного Огня Славы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</si>
</sst>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indent="2"/>
    </xf>
    <xf numFmtId="0" fontId="0" fillId="0" borderId="0" xfId="0" applyFill="1"/>
    <xf numFmtId="0" fontId="0" fillId="0" borderId="0" xfId="0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left" indent="2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/>
    <xf numFmtId="0" fontId="1" fillId="2" borderId="1" xfId="0" applyFont="1" applyFill="1" applyBorder="1" applyAlignment="1">
      <alignment horizontal="left" wrapText="1" indent="2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0" xfId="0" applyFont="1"/>
    <xf numFmtId="0" fontId="0" fillId="0" borderId="0" xfId="0" applyFill="1" applyBorder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9" zoomScaleNormal="100" workbookViewId="0">
      <selection activeCell="G28" sqref="G28"/>
    </sheetView>
  </sheetViews>
  <sheetFormatPr defaultRowHeight="15"/>
  <cols>
    <col min="2" max="2" width="47.5703125" customWidth="1"/>
    <col min="3" max="3" width="11.85546875" customWidth="1"/>
    <col min="4" max="4" width="11.7109375" customWidth="1"/>
    <col min="5" max="5" width="11" customWidth="1"/>
    <col min="6" max="6" width="12" customWidth="1"/>
    <col min="7" max="7" width="44.5703125" style="14" customWidth="1"/>
    <col min="9" max="9" width="23.28515625" style="7" customWidth="1"/>
    <col min="10" max="10" width="38.28515625" customWidth="1"/>
  </cols>
  <sheetData>
    <row r="1" spans="1:10" ht="33.75" customHeight="1">
      <c r="A1" s="19" t="s">
        <v>65</v>
      </c>
      <c r="B1" s="19"/>
      <c r="C1" s="19"/>
      <c r="D1" s="19"/>
      <c r="E1" s="19"/>
      <c r="F1" s="19"/>
      <c r="G1" s="19"/>
      <c r="H1" s="19"/>
    </row>
    <row r="2" spans="1:10">
      <c r="A2" s="17" t="s">
        <v>0</v>
      </c>
    </row>
    <row r="3" spans="1:10" ht="45">
      <c r="A3" s="1" t="s">
        <v>1</v>
      </c>
      <c r="B3" s="1" t="s">
        <v>2</v>
      </c>
      <c r="C3" s="1" t="s">
        <v>7</v>
      </c>
      <c r="D3" s="2" t="s">
        <v>9</v>
      </c>
      <c r="E3" s="2" t="s">
        <v>34</v>
      </c>
      <c r="F3" s="2" t="s">
        <v>3</v>
      </c>
      <c r="G3" s="13" t="s">
        <v>41</v>
      </c>
      <c r="H3" s="3" t="s">
        <v>4</v>
      </c>
      <c r="I3" s="3" t="s">
        <v>61</v>
      </c>
      <c r="J3" s="1" t="s">
        <v>62</v>
      </c>
    </row>
    <row r="4" spans="1:10" s="6" customFormat="1" ht="52.5">
      <c r="A4" s="8">
        <v>1</v>
      </c>
      <c r="B4" s="9" t="s">
        <v>32</v>
      </c>
      <c r="C4" s="9" t="s">
        <v>8</v>
      </c>
      <c r="D4" s="8">
        <v>4.47</v>
      </c>
      <c r="E4" s="8">
        <v>5</v>
      </c>
      <c r="F4" s="8">
        <v>3</v>
      </c>
      <c r="G4" s="15" t="s">
        <v>53</v>
      </c>
      <c r="H4" s="8">
        <f t="shared" ref="H4:H22" si="0">SUM(D4:F4)</f>
        <v>12.469999999999999</v>
      </c>
      <c r="I4" s="10" t="s">
        <v>38</v>
      </c>
      <c r="J4" s="10" t="s">
        <v>63</v>
      </c>
    </row>
    <row r="5" spans="1:10" s="6" customFormat="1" ht="30.75">
      <c r="A5" s="8">
        <v>2</v>
      </c>
      <c r="B5" s="9" t="s">
        <v>27</v>
      </c>
      <c r="C5" s="9" t="s">
        <v>18</v>
      </c>
      <c r="D5" s="8">
        <v>4.78</v>
      </c>
      <c r="E5" s="8">
        <v>5</v>
      </c>
      <c r="F5" s="8">
        <v>2</v>
      </c>
      <c r="G5" s="15" t="s">
        <v>43</v>
      </c>
      <c r="H5" s="8">
        <f t="shared" si="0"/>
        <v>11.780000000000001</v>
      </c>
      <c r="I5" s="10" t="s">
        <v>38</v>
      </c>
      <c r="J5" s="10" t="s">
        <v>63</v>
      </c>
    </row>
    <row r="6" spans="1:10" s="6" customFormat="1" ht="52.5">
      <c r="A6" s="8">
        <v>3</v>
      </c>
      <c r="B6" s="9" t="s">
        <v>16</v>
      </c>
      <c r="C6" s="9" t="s">
        <v>8</v>
      </c>
      <c r="D6" s="8">
        <v>4.6900000000000004</v>
      </c>
      <c r="E6" s="8">
        <v>5</v>
      </c>
      <c r="F6" s="8">
        <v>2</v>
      </c>
      <c r="G6" s="15" t="s">
        <v>50</v>
      </c>
      <c r="H6" s="8">
        <f t="shared" si="0"/>
        <v>11.690000000000001</v>
      </c>
      <c r="I6" s="10" t="s">
        <v>38</v>
      </c>
      <c r="J6" s="10" t="s">
        <v>63</v>
      </c>
    </row>
    <row r="7" spans="1:10" s="6" customFormat="1" ht="30.75">
      <c r="A7" s="8">
        <v>4</v>
      </c>
      <c r="B7" s="9" t="s">
        <v>21</v>
      </c>
      <c r="C7" s="9" t="s">
        <v>18</v>
      </c>
      <c r="D7" s="11">
        <v>4.5</v>
      </c>
      <c r="E7" s="8">
        <v>4.8600000000000003</v>
      </c>
      <c r="F7" s="8">
        <v>2</v>
      </c>
      <c r="G7" s="15" t="s">
        <v>52</v>
      </c>
      <c r="H7" s="8">
        <f t="shared" si="0"/>
        <v>11.36</v>
      </c>
      <c r="I7" s="10" t="s">
        <v>38</v>
      </c>
      <c r="J7" s="10" t="s">
        <v>63</v>
      </c>
    </row>
    <row r="8" spans="1:10" s="6" customFormat="1" ht="39.75">
      <c r="A8" s="8">
        <v>5</v>
      </c>
      <c r="B8" s="9" t="s">
        <v>22</v>
      </c>
      <c r="C8" s="9" t="s">
        <v>18</v>
      </c>
      <c r="D8" s="8">
        <v>4.17</v>
      </c>
      <c r="E8" s="8">
        <v>4.8600000000000003</v>
      </c>
      <c r="F8" s="8">
        <v>2</v>
      </c>
      <c r="G8" s="15" t="s">
        <v>44</v>
      </c>
      <c r="H8" s="8">
        <f t="shared" si="0"/>
        <v>11.030000000000001</v>
      </c>
      <c r="I8" s="10" t="s">
        <v>38</v>
      </c>
      <c r="J8" s="10" t="s">
        <v>63</v>
      </c>
    </row>
    <row r="9" spans="1:10" s="6" customFormat="1" ht="52.5">
      <c r="A9" s="8">
        <v>6</v>
      </c>
      <c r="B9" s="9" t="s">
        <v>6</v>
      </c>
      <c r="C9" s="9" t="s">
        <v>8</v>
      </c>
      <c r="D9" s="11">
        <v>4.22</v>
      </c>
      <c r="E9" s="8">
        <v>4.71</v>
      </c>
      <c r="F9" s="8">
        <v>2</v>
      </c>
      <c r="G9" s="15" t="s">
        <v>54</v>
      </c>
      <c r="H9" s="8">
        <f t="shared" si="0"/>
        <v>10.93</v>
      </c>
      <c r="I9" s="10" t="s">
        <v>38</v>
      </c>
      <c r="J9" s="10" t="s">
        <v>63</v>
      </c>
    </row>
    <row r="10" spans="1:10" s="6" customFormat="1" ht="30.75">
      <c r="A10" s="8">
        <v>7</v>
      </c>
      <c r="B10" s="9" t="s">
        <v>26</v>
      </c>
      <c r="C10" s="9" t="s">
        <v>18</v>
      </c>
      <c r="D10" s="8">
        <v>4.09</v>
      </c>
      <c r="E10" s="8">
        <v>4.71</v>
      </c>
      <c r="F10" s="8">
        <v>2</v>
      </c>
      <c r="G10" s="15" t="s">
        <v>43</v>
      </c>
      <c r="H10" s="8">
        <f t="shared" si="0"/>
        <v>10.8</v>
      </c>
      <c r="I10" s="10" t="s">
        <v>38</v>
      </c>
      <c r="J10" s="10" t="s">
        <v>63</v>
      </c>
    </row>
    <row r="11" spans="1:10" s="6" customFormat="1" ht="39.75">
      <c r="A11" s="8">
        <v>8</v>
      </c>
      <c r="B11" s="9" t="s">
        <v>29</v>
      </c>
      <c r="C11" s="9" t="s">
        <v>18</v>
      </c>
      <c r="D11" s="8">
        <v>4.07</v>
      </c>
      <c r="E11" s="8">
        <v>4.57</v>
      </c>
      <c r="F11" s="8">
        <v>2</v>
      </c>
      <c r="G11" s="15" t="s">
        <v>48</v>
      </c>
      <c r="H11" s="8">
        <f t="shared" si="0"/>
        <v>10.64</v>
      </c>
      <c r="I11" s="10" t="s">
        <v>38</v>
      </c>
      <c r="J11" s="10" t="s">
        <v>63</v>
      </c>
    </row>
    <row r="12" spans="1:10" s="6" customFormat="1" ht="30.75">
      <c r="A12" s="8">
        <v>9</v>
      </c>
      <c r="B12" s="9" t="s">
        <v>37</v>
      </c>
      <c r="C12" s="9" t="s">
        <v>18</v>
      </c>
      <c r="D12" s="8">
        <v>4.0999999999999996</v>
      </c>
      <c r="E12" s="8">
        <v>4.43</v>
      </c>
      <c r="F12" s="8">
        <v>2</v>
      </c>
      <c r="G12" s="15" t="s">
        <v>69</v>
      </c>
      <c r="H12" s="8">
        <f t="shared" si="0"/>
        <v>10.53</v>
      </c>
      <c r="I12" s="10" t="s">
        <v>38</v>
      </c>
      <c r="J12" s="10" t="s">
        <v>63</v>
      </c>
    </row>
    <row r="13" spans="1:10" s="6" customFormat="1" ht="39.75">
      <c r="A13" s="8">
        <v>10</v>
      </c>
      <c r="B13" s="9" t="s">
        <v>40</v>
      </c>
      <c r="C13" s="9" t="s">
        <v>18</v>
      </c>
      <c r="D13" s="8">
        <v>4.18</v>
      </c>
      <c r="E13" s="8">
        <v>4.28</v>
      </c>
      <c r="F13" s="8">
        <v>2</v>
      </c>
      <c r="G13" s="15" t="s">
        <v>42</v>
      </c>
      <c r="H13" s="8">
        <f t="shared" si="0"/>
        <v>10.46</v>
      </c>
      <c r="I13" s="10" t="s">
        <v>38</v>
      </c>
      <c r="J13" s="10" t="s">
        <v>63</v>
      </c>
    </row>
    <row r="14" spans="1:10" s="6" customFormat="1" ht="65.25">
      <c r="A14" s="8">
        <v>11</v>
      </c>
      <c r="B14" s="9" t="s">
        <v>20</v>
      </c>
      <c r="C14" s="9" t="s">
        <v>18</v>
      </c>
      <c r="D14" s="8">
        <v>4.1399999999999997</v>
      </c>
      <c r="E14" s="8">
        <v>4.29</v>
      </c>
      <c r="F14" s="8">
        <v>2</v>
      </c>
      <c r="G14" s="15" t="s">
        <v>51</v>
      </c>
      <c r="H14" s="8">
        <f t="shared" si="0"/>
        <v>10.43</v>
      </c>
      <c r="I14" s="10" t="s">
        <v>38</v>
      </c>
      <c r="J14" s="10" t="s">
        <v>63</v>
      </c>
    </row>
    <row r="15" spans="1:10" s="6" customFormat="1" ht="39.75">
      <c r="A15" s="8">
        <v>12</v>
      </c>
      <c r="B15" s="9" t="s">
        <v>10</v>
      </c>
      <c r="C15" s="9" t="s">
        <v>8</v>
      </c>
      <c r="D15" s="11">
        <v>4.34</v>
      </c>
      <c r="E15" s="8">
        <v>4.71</v>
      </c>
      <c r="F15" s="8">
        <v>1</v>
      </c>
      <c r="G15" s="15" t="s">
        <v>46</v>
      </c>
      <c r="H15" s="8">
        <f t="shared" si="0"/>
        <v>10.050000000000001</v>
      </c>
      <c r="I15" s="10" t="s">
        <v>38</v>
      </c>
      <c r="J15" s="10" t="s">
        <v>63</v>
      </c>
    </row>
    <row r="16" spans="1:10" s="6" customFormat="1" ht="30.75">
      <c r="A16" s="8">
        <v>13</v>
      </c>
      <c r="B16" s="9" t="s">
        <v>14</v>
      </c>
      <c r="C16" s="9" t="s">
        <v>8</v>
      </c>
      <c r="D16" s="11">
        <v>3.67</v>
      </c>
      <c r="E16" s="8">
        <v>4</v>
      </c>
      <c r="F16" s="8">
        <v>2</v>
      </c>
      <c r="G16" s="15" t="s">
        <v>64</v>
      </c>
      <c r="H16" s="8">
        <f t="shared" si="0"/>
        <v>9.67</v>
      </c>
      <c r="I16" s="10" t="s">
        <v>38</v>
      </c>
      <c r="J16" s="10" t="s">
        <v>63</v>
      </c>
    </row>
    <row r="17" spans="1:10" s="6" customFormat="1" ht="39.75">
      <c r="A17" s="8">
        <v>14</v>
      </c>
      <c r="B17" s="9" t="s">
        <v>28</v>
      </c>
      <c r="C17" s="9" t="s">
        <v>18</v>
      </c>
      <c r="D17" s="8">
        <v>4.0199999999999996</v>
      </c>
      <c r="E17" s="8">
        <v>4.43</v>
      </c>
      <c r="F17" s="8">
        <v>1</v>
      </c>
      <c r="G17" s="15" t="s">
        <v>46</v>
      </c>
      <c r="H17" s="8">
        <f t="shared" si="0"/>
        <v>9.4499999999999993</v>
      </c>
      <c r="I17" s="10" t="s">
        <v>38</v>
      </c>
      <c r="J17" s="10" t="s">
        <v>63</v>
      </c>
    </row>
    <row r="18" spans="1:10" s="6" customFormat="1" ht="36.75" customHeight="1">
      <c r="A18" s="8">
        <v>15</v>
      </c>
      <c r="B18" s="9" t="s">
        <v>15</v>
      </c>
      <c r="C18" s="9" t="s">
        <v>8</v>
      </c>
      <c r="D18" s="11">
        <v>4.4000000000000004</v>
      </c>
      <c r="E18" s="8">
        <v>5</v>
      </c>
      <c r="F18" s="8"/>
      <c r="G18" s="15"/>
      <c r="H18" s="8">
        <f t="shared" si="0"/>
        <v>9.4</v>
      </c>
      <c r="I18" s="10" t="s">
        <v>38</v>
      </c>
      <c r="J18" s="10" t="s">
        <v>63</v>
      </c>
    </row>
    <row r="19" spans="1:10" s="6" customFormat="1" ht="30.75">
      <c r="A19" s="8">
        <v>16</v>
      </c>
      <c r="B19" s="9" t="s">
        <v>67</v>
      </c>
      <c r="C19" s="9" t="s">
        <v>68</v>
      </c>
      <c r="D19" s="11">
        <v>4.5</v>
      </c>
      <c r="E19" s="8">
        <v>4.8</v>
      </c>
      <c r="F19" s="8"/>
      <c r="G19" s="15"/>
      <c r="H19" s="8">
        <f t="shared" si="0"/>
        <v>9.3000000000000007</v>
      </c>
      <c r="I19" s="10" t="s">
        <v>38</v>
      </c>
      <c r="J19" s="10" t="s">
        <v>63</v>
      </c>
    </row>
    <row r="20" spans="1:10" ht="30.75">
      <c r="A20" s="8">
        <v>17</v>
      </c>
      <c r="B20" s="9" t="s">
        <v>5</v>
      </c>
      <c r="C20" s="9" t="s">
        <v>8</v>
      </c>
      <c r="D20" s="11">
        <v>4.22</v>
      </c>
      <c r="E20" s="8">
        <v>5</v>
      </c>
      <c r="F20" s="8"/>
      <c r="G20" s="15"/>
      <c r="H20" s="8">
        <f t="shared" si="0"/>
        <v>9.2199999999999989</v>
      </c>
      <c r="I20" s="10" t="s">
        <v>38</v>
      </c>
      <c r="J20" s="10" t="s">
        <v>63</v>
      </c>
    </row>
    <row r="21" spans="1:10" ht="30.75">
      <c r="A21" s="8">
        <v>18</v>
      </c>
      <c r="B21" s="9" t="s">
        <v>12</v>
      </c>
      <c r="C21" s="9" t="s">
        <v>8</v>
      </c>
      <c r="D21" s="11">
        <v>4.18</v>
      </c>
      <c r="E21" s="8">
        <v>4.71</v>
      </c>
      <c r="F21" s="8"/>
      <c r="G21" s="15"/>
      <c r="H21" s="8">
        <f t="shared" si="0"/>
        <v>8.89</v>
      </c>
      <c r="I21" s="10" t="s">
        <v>38</v>
      </c>
      <c r="J21" s="10" t="s">
        <v>63</v>
      </c>
    </row>
    <row r="22" spans="1:10" ht="18.75">
      <c r="A22" s="4">
        <v>19</v>
      </c>
      <c r="B22" s="5" t="s">
        <v>35</v>
      </c>
      <c r="C22" s="5" t="s">
        <v>36</v>
      </c>
      <c r="D22" s="4">
        <v>3.33</v>
      </c>
      <c r="E22" s="4">
        <v>3.5</v>
      </c>
      <c r="F22" s="4"/>
      <c r="G22" s="16"/>
      <c r="H22" s="4">
        <f t="shared" si="0"/>
        <v>6.83</v>
      </c>
      <c r="I22" s="3" t="s">
        <v>38</v>
      </c>
      <c r="J22" s="3"/>
    </row>
    <row r="24" spans="1:10">
      <c r="A24" s="17" t="s">
        <v>66</v>
      </c>
    </row>
    <row r="25" spans="1:10" ht="45">
      <c r="A25" s="1" t="s">
        <v>1</v>
      </c>
      <c r="B25" s="1" t="s">
        <v>2</v>
      </c>
      <c r="C25" s="1" t="s">
        <v>7</v>
      </c>
      <c r="D25" s="2" t="s">
        <v>9</v>
      </c>
      <c r="E25" s="2" t="s">
        <v>34</v>
      </c>
      <c r="F25" s="2" t="s">
        <v>3</v>
      </c>
      <c r="G25" s="13" t="s">
        <v>41</v>
      </c>
      <c r="H25" s="3" t="s">
        <v>4</v>
      </c>
      <c r="I25" s="3" t="s">
        <v>61</v>
      </c>
      <c r="J25" s="1" t="s">
        <v>62</v>
      </c>
    </row>
    <row r="26" spans="1:10" ht="78">
      <c r="A26" s="8">
        <v>1</v>
      </c>
      <c r="B26" s="9" t="s">
        <v>11</v>
      </c>
      <c r="C26" s="9" t="s">
        <v>8</v>
      </c>
      <c r="D26" s="8">
        <v>4.12</v>
      </c>
      <c r="E26" s="8">
        <v>4.57</v>
      </c>
      <c r="F26" s="8">
        <v>3</v>
      </c>
      <c r="G26" s="15" t="s">
        <v>45</v>
      </c>
      <c r="H26" s="8">
        <f t="shared" ref="H26" si="1">SUM(D26:F26)</f>
        <v>11.690000000000001</v>
      </c>
      <c r="I26" s="10" t="s">
        <v>39</v>
      </c>
      <c r="J26" s="10" t="s">
        <v>59</v>
      </c>
    </row>
    <row r="27" spans="1:10" ht="65.25">
      <c r="A27" s="8">
        <v>2</v>
      </c>
      <c r="B27" s="9" t="s">
        <v>33</v>
      </c>
      <c r="C27" s="9" t="s">
        <v>18</v>
      </c>
      <c r="D27" s="8">
        <v>4.5999999999999996</v>
      </c>
      <c r="E27" s="8">
        <v>5</v>
      </c>
      <c r="F27" s="8">
        <v>2</v>
      </c>
      <c r="G27" s="15" t="s">
        <v>70</v>
      </c>
      <c r="H27" s="8">
        <f>SUM(D27:F27)</f>
        <v>11.6</v>
      </c>
      <c r="I27" s="10" t="s">
        <v>38</v>
      </c>
      <c r="J27" s="10" t="s">
        <v>63</v>
      </c>
    </row>
    <row r="28" spans="1:10" ht="90.75">
      <c r="A28" s="8">
        <v>3</v>
      </c>
      <c r="B28" s="9" t="s">
        <v>24</v>
      </c>
      <c r="C28" s="9" t="s">
        <v>18</v>
      </c>
      <c r="D28" s="8">
        <v>4.6900000000000004</v>
      </c>
      <c r="E28" s="8">
        <v>4.8600000000000003</v>
      </c>
      <c r="F28" s="8">
        <v>2</v>
      </c>
      <c r="G28" s="15" t="s">
        <v>47</v>
      </c>
      <c r="H28" s="8">
        <f>SUM(D28:F28)</f>
        <v>11.55</v>
      </c>
      <c r="I28" s="10" t="s">
        <v>39</v>
      </c>
      <c r="J28" s="10" t="s">
        <v>59</v>
      </c>
    </row>
    <row r="29" spans="1:10" ht="65.25">
      <c r="A29" s="8">
        <v>4</v>
      </c>
      <c r="B29" s="12" t="s">
        <v>23</v>
      </c>
      <c r="C29" s="12" t="s">
        <v>18</v>
      </c>
      <c r="D29" s="8">
        <v>4.49</v>
      </c>
      <c r="E29" s="8">
        <v>4.8600000000000003</v>
      </c>
      <c r="F29" s="8">
        <v>2</v>
      </c>
      <c r="G29" s="15" t="s">
        <v>55</v>
      </c>
      <c r="H29" s="8">
        <f>SUM(D29:F29)</f>
        <v>11.350000000000001</v>
      </c>
      <c r="I29" s="10" t="s">
        <v>39</v>
      </c>
      <c r="J29" s="10" t="s">
        <v>59</v>
      </c>
    </row>
    <row r="30" spans="1:10" ht="45.75">
      <c r="A30" s="8">
        <v>5</v>
      </c>
      <c r="B30" s="9" t="s">
        <v>25</v>
      </c>
      <c r="C30" s="9" t="s">
        <v>18</v>
      </c>
      <c r="D30" s="8">
        <v>3.87</v>
      </c>
      <c r="E30" s="8">
        <v>4</v>
      </c>
      <c r="F30" s="8">
        <v>3</v>
      </c>
      <c r="G30" s="15" t="s">
        <v>56</v>
      </c>
      <c r="H30" s="8">
        <f>SUM(D30:F30)</f>
        <v>10.870000000000001</v>
      </c>
      <c r="I30" s="10" t="s">
        <v>39</v>
      </c>
      <c r="J30" s="10" t="s">
        <v>59</v>
      </c>
    </row>
    <row r="31" spans="1:10" ht="65.25">
      <c r="A31" s="8">
        <v>6</v>
      </c>
      <c r="B31" s="9" t="s">
        <v>19</v>
      </c>
      <c r="C31" s="9" t="s">
        <v>18</v>
      </c>
      <c r="D31" s="8">
        <v>4.67</v>
      </c>
      <c r="E31" s="8">
        <v>5</v>
      </c>
      <c r="F31" s="8">
        <v>1</v>
      </c>
      <c r="G31" s="15" t="s">
        <v>49</v>
      </c>
      <c r="H31" s="8">
        <f>SUM(D31:F31)</f>
        <v>10.67</v>
      </c>
      <c r="I31" s="10" t="s">
        <v>39</v>
      </c>
      <c r="J31" s="10" t="s">
        <v>59</v>
      </c>
    </row>
    <row r="32" spans="1:10" ht="45.75">
      <c r="A32" s="8">
        <v>7</v>
      </c>
      <c r="B32" s="9" t="s">
        <v>30</v>
      </c>
      <c r="C32" s="9" t="s">
        <v>8</v>
      </c>
      <c r="D32" s="8">
        <v>4.3899999999999997</v>
      </c>
      <c r="E32" s="8">
        <v>4.71</v>
      </c>
      <c r="F32" s="8">
        <v>1</v>
      </c>
      <c r="G32" s="15" t="s">
        <v>58</v>
      </c>
      <c r="H32" s="8">
        <f>SUM(D32:F32)</f>
        <v>10.1</v>
      </c>
      <c r="I32" s="10" t="s">
        <v>39</v>
      </c>
      <c r="J32" s="10" t="s">
        <v>59</v>
      </c>
    </row>
    <row r="33" spans="1:10" ht="52.5">
      <c r="A33" s="8">
        <v>8</v>
      </c>
      <c r="B33" s="9" t="s">
        <v>31</v>
      </c>
      <c r="C33" s="9" t="s">
        <v>8</v>
      </c>
      <c r="D33" s="8">
        <v>3.87</v>
      </c>
      <c r="E33" s="8">
        <v>4.29</v>
      </c>
      <c r="F33" s="8">
        <v>1</v>
      </c>
      <c r="G33" s="15" t="s">
        <v>60</v>
      </c>
      <c r="H33" s="8">
        <f>SUM(D33:F33)</f>
        <v>9.16</v>
      </c>
      <c r="I33" s="10" t="s">
        <v>39</v>
      </c>
      <c r="J33" s="10" t="s">
        <v>59</v>
      </c>
    </row>
    <row r="34" spans="1:10" ht="45.75">
      <c r="A34" s="8">
        <v>9</v>
      </c>
      <c r="B34" s="9" t="s">
        <v>17</v>
      </c>
      <c r="C34" s="9" t="s">
        <v>18</v>
      </c>
      <c r="D34" s="8">
        <v>3.99</v>
      </c>
      <c r="E34" s="8">
        <v>4.1399999999999997</v>
      </c>
      <c r="F34" s="8">
        <v>1</v>
      </c>
      <c r="G34" s="15" t="s">
        <v>57</v>
      </c>
      <c r="H34" s="8">
        <f>SUM(D34:F34)</f>
        <v>9.129999999999999</v>
      </c>
      <c r="I34" s="10" t="s">
        <v>39</v>
      </c>
      <c r="J34" s="10" t="s">
        <v>59</v>
      </c>
    </row>
    <row r="35" spans="1:10" ht="45.75">
      <c r="A35" s="8">
        <v>10</v>
      </c>
      <c r="B35" s="9" t="s">
        <v>13</v>
      </c>
      <c r="C35" s="9" t="s">
        <v>8</v>
      </c>
      <c r="D35" s="11">
        <v>3.92</v>
      </c>
      <c r="E35" s="8">
        <v>4.1399999999999997</v>
      </c>
      <c r="F35" s="8"/>
      <c r="G35" s="15"/>
      <c r="H35" s="8">
        <f>SUM(D35:F35)</f>
        <v>8.0599999999999987</v>
      </c>
      <c r="I35" s="10" t="s">
        <v>39</v>
      </c>
      <c r="J35" s="10" t="s">
        <v>59</v>
      </c>
    </row>
    <row r="37" spans="1:10">
      <c r="A37" s="18"/>
    </row>
    <row r="38" spans="1:10">
      <c r="A38" s="18"/>
    </row>
    <row r="39" spans="1:10" s="6" customFormat="1"/>
  </sheetData>
  <sortState ref="A28:J36">
    <sortCondition descending="1" ref="H28:H36"/>
  </sortState>
  <mergeCells count="1">
    <mergeCell ref="A1:H1"/>
  </mergeCells>
  <pageMargins left="0.70866141732283472" right="0.31496062992125984" top="0.55118110236220474" bottom="0.55118110236220474" header="0.31496062992125984" footer="0.31496062992125984"/>
  <pageSetup paperSize="9" scale="60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2020-07-07T09:32:06Z</dcterms:modified>
</cp:coreProperties>
</file>